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55 Regional Kitchen Op Support\Solicitation\RK Ops Contract Binder\9.21.26-01\"/>
    </mc:Choice>
  </mc:AlternateContent>
  <xr:revisionPtr revIDLastSave="0" documentId="8_{312D6717-AA45-4D2E-B7F8-109E525AD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tive Summary" sheetId="1" r:id="rId1"/>
    <sheet name="Site Readiness Matrix" sheetId="2" r:id="rId2"/>
    <sheet name="Corrective Action Log" sheetId="3" r:id="rId3"/>
    <sheet name="Assessment Guide" sheetId="4" r:id="rId4"/>
    <sheet name="Lists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TX/vEziBCzX7NcwVobQkyvrsgiUrpZgR2V90vEAxVZA="/>
    </ext>
  </extLst>
</workbook>
</file>

<file path=xl/calcChain.xml><?xml version="1.0" encoding="utf-8"?>
<calcChain xmlns="http://schemas.openxmlformats.org/spreadsheetml/2006/main">
  <c r="A304" i="3" l="1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B14" i="1"/>
  <c r="B13" i="1"/>
  <c r="B12" i="1"/>
  <c r="B11" i="1"/>
  <c r="B10" i="1"/>
  <c r="B9" i="1"/>
  <c r="I5" i="1"/>
  <c r="G5" i="1"/>
  <c r="E5" i="1"/>
  <c r="C5" i="1"/>
  <c r="A5" i="1"/>
</calcChain>
</file>

<file path=xl/sharedStrings.xml><?xml version="1.0" encoding="utf-8"?>
<sst xmlns="http://schemas.openxmlformats.org/spreadsheetml/2006/main" count="2939" uniqueCount="258">
  <si>
    <t>PHASE-03 | Finishing Kitchen Readiness Snapshot</t>
  </si>
  <si>
    <t>Readiness ratings are intentionally not pre-judged. Use the matrix and corrective-action log to support an evidence-based activation recommendation.</t>
  </si>
  <si>
    <t>Schools in Matrix</t>
  </si>
  <si>
    <t>Not Assessed</t>
  </si>
  <si>
    <t>Ready</t>
  </si>
  <si>
    <t>Critical Barriers</t>
  </si>
  <si>
    <t>Open Corrective Actions</t>
  </si>
  <si>
    <t>PHASE-03 | Assessment Guide &amp; Rating Rules</t>
  </si>
  <si>
    <t>Criteria are based on the operational-readiness scope developed for the Regional Kitchen Operational Support requirement.</t>
  </si>
  <si>
    <t>Area</t>
  </si>
  <si>
    <t>PHASE-03 | Site Readiness Corrective Action Log</t>
  </si>
  <si>
    <t>Use one row per deficiency or readiness gap. Close only after verification; a school-level overall rating should reflect unresolved critical/high actions.</t>
  </si>
  <si>
    <t>CA ID</t>
  </si>
  <si>
    <t>Assess</t>
  </si>
  <si>
    <t>PHASE-03 | Finishing Kitchen Site Readiness Matrix</t>
  </si>
  <si>
    <t>Evidence / Test</t>
  </si>
  <si>
    <t>Overall Readiness Rating</t>
  </si>
  <si>
    <t>Minor Action</t>
  </si>
  <si>
    <t>School</t>
  </si>
  <si>
    <t>Count</t>
  </si>
  <si>
    <t>Major Gap / Barrier</t>
  </si>
  <si>
    <t>School-level operational readiness assessment. Baseline school sequence is preloaded from the 8/13/2026 OTM workbook. Only the four initial sites specifically identified for major renovation are pre-marked; all other readiness conditions require current assessment.</t>
  </si>
  <si>
    <t>Phase</t>
  </si>
  <si>
    <t>Notes</t>
  </si>
  <si>
    <t>Quarter</t>
  </si>
  <si>
    <t>Receiving / Product Flow</t>
  </si>
  <si>
    <t>Date Identified</t>
  </si>
  <si>
    <t>Delivery access, receiving area, quantity/temperature checks, movement to storage, cart flow</t>
  </si>
  <si>
    <t>Functional Area</t>
  </si>
  <si>
    <t>Site walk; delivery dry run; receiving procedure</t>
  </si>
  <si>
    <t>Flow works safely and within delivery window</t>
  </si>
  <si>
    <t>Deficiency / Gap</t>
  </si>
  <si>
    <t>Minor layout/process change</t>
  </si>
  <si>
    <t>No workable receiving path, cold-chain risk, major congestion</t>
  </si>
  <si>
    <t>Operational Impact</t>
  </si>
  <si>
    <t>Priority</t>
  </si>
  <si>
    <t>Ready with Minor Action</t>
  </si>
  <si>
    <t>Storage</t>
  </si>
  <si>
    <t>Corrective Action</t>
  </si>
  <si>
    <t>Implementation Year</t>
  </si>
  <si>
    <t>Owner</t>
  </si>
  <si>
    <t>Dry, refrigerated and frozen capacity; FIFO/dating; incoming RK deliveries</t>
  </si>
  <si>
    <t>Target Date</t>
  </si>
  <si>
    <t>Capacity check; inventory review</t>
  </si>
  <si>
    <t>Requires Equipment/Smallwares</t>
  </si>
  <si>
    <t>Capacity supports planned deliveries and menu</t>
  </si>
  <si>
    <t>Status</t>
  </si>
  <si>
    <t>Minor shelving/reorganization</t>
  </si>
  <si>
    <t>Verification Method</t>
  </si>
  <si>
    <t>Insufficient cold/dry storage or unresolved temperature control</t>
  </si>
  <si>
    <t>Verified Date</t>
  </si>
  <si>
    <t>Requires Facility/Technical Review</t>
  </si>
  <si>
    <t>Closure / Evidence</t>
  </si>
  <si>
    <t>Rethermalization / Holding / Serving</t>
  </si>
  <si>
    <t>Equipment capacity, batch timing, hot/cold holding, serving line capacity</t>
  </si>
  <si>
    <t>Initial Renovation Reference</t>
  </si>
  <si>
    <t>Functional test; menu pilot</t>
  </si>
  <si>
    <t>Significant Barrier</t>
  </si>
  <si>
    <t>Planned menu can be completed and served safely</t>
  </si>
  <si>
    <t>Minor timing/equipment adjustment</t>
  </si>
  <si>
    <t>Assessment Date</t>
  </si>
  <si>
    <t>Cannot meet volume, temperature or service window</t>
  </si>
  <si>
    <t>Assessor / Role</t>
  </si>
  <si>
    <t>Warewashing / Sanitation</t>
  </si>
  <si>
    <t>Dish/utensil/cart cleaning, sinks, chemicals, sanitation workflow</t>
  </si>
  <si>
    <t>Receiving Area</t>
  </si>
  <si>
    <t>Site walk; sanitation check</t>
  </si>
  <si>
    <t>Process supports safe daily operation</t>
  </si>
  <si>
    <t>Product Flow</t>
  </si>
  <si>
    <t>Minor process/supply correction</t>
  </si>
  <si>
    <t>No safe sanitation/warewashing capability</t>
  </si>
  <si>
    <t>Dry Storage</t>
  </si>
  <si>
    <t>Equipment / Smallwares</t>
  </si>
  <si>
    <t>Refrigerated Storage</t>
  </si>
  <si>
    <t>Required fixed/mobile equipment and operating tools</t>
  </si>
  <si>
    <t>Equipment master; site inventory</t>
  </si>
  <si>
    <t>Frozen Storage</t>
  </si>
  <si>
    <t>Required items installed/available</t>
  </si>
  <si>
    <t>Minor items outstanding</t>
  </si>
  <si>
    <t>Critical equipment or smallwares missing</t>
  </si>
  <si>
    <t>Rethermalization</t>
  </si>
  <si>
    <t>Utilities / Facility</t>
  </si>
  <si>
    <t>Hot Holding</t>
  </si>
  <si>
    <t>Electrical, water/plumbing, refrigeration, ventilation and obvious facility limitations</t>
  </si>
  <si>
    <t>Site assessment; facilities confirmation</t>
  </si>
  <si>
    <t>Cold Holding</t>
  </si>
  <si>
    <t>Utilities support planned operation</t>
  </si>
  <si>
    <t>Minor correction/verification</t>
  </si>
  <si>
    <t>Engineering/facility correction needed before operation</t>
  </si>
  <si>
    <t>Serving Capability</t>
  </si>
  <si>
    <t>Staff Workflow / Training</t>
  </si>
  <si>
    <t>FKM/FKW/CH staffing, task flow, role training, coverage</t>
  </si>
  <si>
    <t>Staffing review; training verification</t>
  </si>
  <si>
    <t>Warewashing</t>
  </si>
  <si>
    <t>Staffing and competency support daily work</t>
  </si>
  <si>
    <t>Minor scheduling/training gap</t>
  </si>
  <si>
    <t>Sanitation</t>
  </si>
  <si>
    <t>Unsafe/unsustainable staffing or untrained critical role</t>
  </si>
  <si>
    <t>Ordering / Inventory / Data</t>
  </si>
  <si>
    <t>Cart Staging / Cleaning / Storage</t>
  </si>
  <si>
    <t>Meal ordering, inventory, production records, document access</t>
  </si>
  <si>
    <t>System test; manager walkthrough</t>
  </si>
  <si>
    <t>Waste Handling</t>
  </si>
  <si>
    <t>Managers can complete required workflow</t>
  </si>
  <si>
    <t>Minor access/training issue</t>
  </si>
  <si>
    <t>System/process unavailable or unreliable</t>
  </si>
  <si>
    <t>Equipment</t>
  </si>
  <si>
    <t>Food Safety / HACCP</t>
  </si>
  <si>
    <t>Smallwares</t>
  </si>
  <si>
    <t>CCPs, logs, sanitation, allergen, employee health, corrective action, traceability</t>
  </si>
  <si>
    <t>HACCP/SOP review; simulation</t>
  </si>
  <si>
    <t>Staff Workflow</t>
  </si>
  <si>
    <t>Required controls in place and understood</t>
  </si>
  <si>
    <t>Minor documentation/training correction</t>
  </si>
  <si>
    <t>Critical control absent or unverified</t>
  </si>
  <si>
    <t>Training</t>
  </si>
  <si>
    <t>Electrical / Utility</t>
  </si>
  <si>
    <t>Water / Plumbing</t>
  </si>
  <si>
    <t>Refrigeration Capacity</t>
  </si>
  <si>
    <t>Ventilation</t>
  </si>
  <si>
    <t>Ordering / Inventory System</t>
  </si>
  <si>
    <t>Delivery / Receiving Dry Run</t>
  </si>
  <si>
    <t>Critical Barrier?</t>
  </si>
  <si>
    <t>Top Deficiency / Concern</t>
  </si>
  <si>
    <t>Recommended Corrective Action</t>
  </si>
  <si>
    <t>Responsible Functional Area</t>
  </si>
  <si>
    <t>Approx. Lead Time</t>
  </si>
  <si>
    <t>ROM Cost</t>
  </si>
  <si>
    <t>Corrective Action Status</t>
  </si>
  <si>
    <t>Source / Reference</t>
  </si>
  <si>
    <t>Wahiawā Elementary School</t>
  </si>
  <si>
    <t>Year 1</t>
  </si>
  <si>
    <t>Phase I – Year 1</t>
  </si>
  <si>
    <t>Q1</t>
  </si>
  <si>
    <t>Major renovation planned (source baseline)</t>
  </si>
  <si>
    <t>No</t>
  </si>
  <si>
    <t>Not Started</t>
  </si>
  <si>
    <t>Baseline: All-Phases OTM workbook; readiness criteria: Regional Kitchen Operational Support Contract 8-13-2026</t>
  </si>
  <si>
    <t>Readiness Rating</t>
  </si>
  <si>
    <t>Yes/No</t>
  </si>
  <si>
    <t>Wahiawā Middle School</t>
  </si>
  <si>
    <t>Critical</t>
  </si>
  <si>
    <t>Yes</t>
  </si>
  <si>
    <t>Facilities / Construction</t>
  </si>
  <si>
    <t>Document Review</t>
  </si>
  <si>
    <t>High</t>
  </si>
  <si>
    <t>Open</t>
  </si>
  <si>
    <t>Equipment / Procurement</t>
  </si>
  <si>
    <t>Site Walk</t>
  </si>
  <si>
    <t>Medium</t>
  </si>
  <si>
    <t>In Progress</t>
  </si>
  <si>
    <t>Functional Test</t>
  </si>
  <si>
    <t>Low</t>
  </si>
  <si>
    <t>Blocked</t>
  </si>
  <si>
    <t>Operations / Workflow</t>
  </si>
  <si>
    <t>Production / Retherm Test</t>
  </si>
  <si>
    <t>Ready for Verification</t>
  </si>
  <si>
    <t>Staffing / HR</t>
  </si>
  <si>
    <t>Complete</t>
  </si>
  <si>
    <t>Training Verification</t>
  </si>
  <si>
    <t>Deferred</t>
  </si>
  <si>
    <t>Other</t>
  </si>
  <si>
    <t>Logistics / Transportation</t>
  </si>
  <si>
    <t>Technology / Data</t>
  </si>
  <si>
    <t>ʻIliahi Elementary School</t>
  </si>
  <si>
    <t>Leilehua High School</t>
  </si>
  <si>
    <t>Helemano Elementary School</t>
  </si>
  <si>
    <t>Year 2</t>
  </si>
  <si>
    <t>Q2</t>
  </si>
  <si>
    <t>Kaʻala Elementary School</t>
  </si>
  <si>
    <t>1SG Samuel K. Solomon Elementary School</t>
  </si>
  <si>
    <t>Daniel K. Inouye Elementary School</t>
  </si>
  <si>
    <t>Major Sheldon Wheeler Elementary School</t>
  </si>
  <si>
    <t>Major Sheldon Wheeler Middle School</t>
  </si>
  <si>
    <t>Kīpapa Elementary School</t>
  </si>
  <si>
    <t>Q3</t>
  </si>
  <si>
    <t>Mililani High School</t>
  </si>
  <si>
    <t>Mililani Uka Elementary School</t>
  </si>
  <si>
    <t>Mililani Waena Elementary School</t>
  </si>
  <si>
    <t>Haleʻiwa Elementary School</t>
  </si>
  <si>
    <t>Q4</t>
  </si>
  <si>
    <t>Waialua Elementary School</t>
  </si>
  <si>
    <t>Waialua High &amp; Intermediate School</t>
  </si>
  <si>
    <t>Mililani ʻIke Elementary School</t>
  </si>
  <si>
    <t>Mililani Middle School</t>
  </si>
  <si>
    <t>Mililani Mauka Elementary School</t>
  </si>
  <si>
    <t>Admiral Arthur W. Radford High School</t>
  </si>
  <si>
    <t>Phase I – Year 2</t>
  </si>
  <si>
    <t>ʻAiea High School</t>
  </si>
  <si>
    <t>Āliamanu Elementary School</t>
  </si>
  <si>
    <t>Āliamanu Middle School</t>
  </si>
  <si>
    <t>Alvah A. Scott Elementary School</t>
  </si>
  <si>
    <t>Waimalu Elementary School</t>
  </si>
  <si>
    <t>Moanalua Elementary School</t>
  </si>
  <si>
    <t>Year 3</t>
  </si>
  <si>
    <t>Moanalua High School</t>
  </si>
  <si>
    <t>Moanalua Middle School</t>
  </si>
  <si>
    <t>Red Hill Elementary School</t>
  </si>
  <si>
    <t>Lt. Col. Horace M. Hickam Elementary School</t>
  </si>
  <si>
    <t>Admiral C.W. Nimitz Elementary School</t>
  </si>
  <si>
    <t>Mokulele Elementary School</t>
  </si>
  <si>
    <t>Pearl Harbor Elementary School</t>
  </si>
  <si>
    <t>Pearl Harbor Kai Elementary School</t>
  </si>
  <si>
    <t>Major General William R. Shafter Elementary School</t>
  </si>
  <si>
    <t>Pearl Ridge Elementary School</t>
  </si>
  <si>
    <t>Makalapa Elementary School</t>
  </si>
  <si>
    <t>Salt Lake Elementary School</t>
  </si>
  <si>
    <t>Gustav H. Webling Elementary School</t>
  </si>
  <si>
    <t>ʻAiea Elementary School</t>
  </si>
  <si>
    <t>ʻAiea Intermediate School</t>
  </si>
  <si>
    <t>Momilani Elementary School</t>
  </si>
  <si>
    <t>Phase II – Year 1</t>
  </si>
  <si>
    <t>Pearl City Elementary School</t>
  </si>
  <si>
    <t>Pearl City High School</t>
  </si>
  <si>
    <t>Waiau Elementary School</t>
  </si>
  <si>
    <t>Mānana Elementary School</t>
  </si>
  <si>
    <t>Pearl City Highlands Elementary School</t>
  </si>
  <si>
    <t>Highlands Intermediate School</t>
  </si>
  <si>
    <t>Year 4</t>
  </si>
  <si>
    <t>Palisades Elementary School</t>
  </si>
  <si>
    <t>Waipahu Elementary School</t>
  </si>
  <si>
    <t>Waipahu High School</t>
  </si>
  <si>
    <t>Waipahu Intermediate School</t>
  </si>
  <si>
    <t>Honowai Elementary School</t>
  </si>
  <si>
    <t>August Ahrens Elementary School</t>
  </si>
  <si>
    <t>Kaleiopuʻu Elementary School</t>
  </si>
  <si>
    <t>Kanoelani Elementary School</t>
  </si>
  <si>
    <t>Lehua Elementary School</t>
  </si>
  <si>
    <t>Waikele Elementary School</t>
  </si>
  <si>
    <t>Nānākuli Elementary School</t>
  </si>
  <si>
    <t>Nānākuli High &amp; Intermediate School</t>
  </si>
  <si>
    <t>Leihōkū Elementary School</t>
  </si>
  <si>
    <t>Māʻili Elementary School</t>
  </si>
  <si>
    <t>Mākaha Elementary School</t>
  </si>
  <si>
    <t>Nānāikapono Elementary School</t>
  </si>
  <si>
    <t>Waiʻanae Elementary School</t>
  </si>
  <si>
    <t>Waiʻanae High School</t>
  </si>
  <si>
    <t>Waiʻanae Intermediate School</t>
  </si>
  <si>
    <t>Barbers Point Elementary School</t>
  </si>
  <si>
    <t>Phase II – Year 2</t>
  </si>
  <si>
    <t>Hoʻokele Elementary School</t>
  </si>
  <si>
    <t>Kapolei High School</t>
  </si>
  <si>
    <t>Kapolei Middle School</t>
  </si>
  <si>
    <t>ʻIlima Intermediate School</t>
  </si>
  <si>
    <t>Year 5</t>
  </si>
  <si>
    <t>James Campbell High School</t>
  </si>
  <si>
    <t>Kaʻimiloa Elementary School</t>
  </si>
  <si>
    <t>Pōhākea Elementary School</t>
  </si>
  <si>
    <t>ʻEwa Elementary School</t>
  </si>
  <si>
    <t>ʻEwa Makai Middle School</t>
  </si>
  <si>
    <t>Kapolei Elementary School</t>
  </si>
  <si>
    <t>Makakilo Elementary School</t>
  </si>
  <si>
    <t>Mauka Lani Elementary School</t>
  </si>
  <si>
    <t>ʻEwa Beach Elementary School</t>
  </si>
  <si>
    <t>Holomua Elementary School</t>
  </si>
  <si>
    <t>Honouliuli Middle School</t>
  </si>
  <si>
    <t>Iroquois Point Elementary School</t>
  </si>
  <si>
    <t>Keoneʻula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</si>
</sst>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\$#,##0"/>
  </numFmts>
  <fonts count="7">
    <font>
      <sz val="11"/>
      <color rgb="FF000000"/>
      <name val="Carlito"/>
      <scheme val="minor"/>
    </font>
    <font>
      <b/>
      <sz val="16"/>
      <color rgb="FFFFFFFF"/>
      <name val="Carlito"/>
    </font>
    <font>
      <i/>
      <sz val="11"/>
      <color rgb="FF1A2330"/>
      <name val="Carlito"/>
    </font>
    <font>
      <b/>
      <sz val="11"/>
      <color rgb="FFFFFFFF"/>
      <name val="Carlito"/>
    </font>
    <font>
      <b/>
      <sz val="18"/>
      <color rgb="FF1A2330"/>
      <name val="Carlito"/>
    </font>
    <font>
      <sz val="11"/>
      <color theme="1"/>
      <name val="Carlito"/>
      <scheme val="minor"/>
    </font>
    <font>
      <sz val="11"/>
      <color theme="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F4C5C"/>
        <bgColor rgb="FF0F4C5C"/>
      </patternFill>
    </fill>
    <fill>
      <patternFill patternType="solid">
        <fgColor rgb="FFF4F7F9"/>
        <bgColor rgb="FFF4F7F9"/>
      </patternFill>
    </fill>
    <fill>
      <patternFill patternType="solid">
        <fgColor rgb="FFE6F4EA"/>
        <bgColor rgb="FFE6F4EA"/>
      </patternFill>
    </fill>
    <fill>
      <patternFill patternType="solid">
        <fgColor rgb="FFFDE2E2"/>
        <bgColor rgb="FFFDE2E2"/>
      </patternFill>
    </fill>
    <fill>
      <patternFill patternType="solid">
        <fgColor rgb="FFFFF4CE"/>
        <bgColor rgb="FF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Font="1" applyAlignment="1"/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9">
    <dxf>
      <fill>
        <patternFill patternType="solid">
          <fgColor rgb="FFE6F4EA"/>
          <bgColor rgb="FFE6F4EA"/>
        </patternFill>
      </fill>
    </dxf>
    <dxf>
      <font>
        <b/>
      </font>
      <fill>
        <patternFill patternType="solid">
          <fgColor rgb="FFFDE2E2"/>
          <bgColor rgb="FFFDE2E2"/>
        </patternFill>
      </fill>
    </dxf>
    <dxf>
      <font>
        <b/>
      </font>
      <fill>
        <patternFill patternType="solid">
          <fgColor rgb="FFFDE2E2"/>
          <bgColor rgb="FFFDE2E2"/>
        </patternFill>
      </fill>
    </dxf>
    <dxf>
      <font>
        <b/>
      </font>
      <fill>
        <patternFill patternType="solid">
          <fgColor rgb="FFFDE2E2"/>
          <bgColor rgb="FFFDE2E2"/>
        </patternFill>
      </fill>
    </dxf>
    <dxf>
      <fill>
        <patternFill patternType="solid">
          <fgColor rgb="FFFBE8DC"/>
          <bgColor rgb="FFFBE8DC"/>
        </patternFill>
      </fill>
    </dxf>
    <dxf>
      <fill>
        <patternFill patternType="solid">
          <fgColor rgb="FFFFF4CE"/>
          <bgColor rgb="FFFFF4CE"/>
        </patternFill>
      </fill>
    </dxf>
    <dxf>
      <fill>
        <patternFill patternType="solid">
          <fgColor rgb="FFE6F4EA"/>
          <bgColor rgb="FFE6F4EA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Corrective Action Log-style" pivot="0" count="4" xr9:uid="{00000000-0011-0000-FFFF-FFFF00000000}">
      <tableStyleElement type="wholeTable" size="0" dxfId="15"/>
      <tableStyleElement type="headerRow" dxfId="18"/>
      <tableStyleElement type="firstRowStripe" dxfId="17"/>
      <tableStyleElement type="secondRowStripe" dxfId="16"/>
    </tableStyle>
    <tableStyle name="Assessment Guide-style" pivot="0" count="4" xr9:uid="{00000000-0011-0000-FFFF-FFFF01000000}">
      <tableStyleElement type="wholeTable" size="0" dxfId="11"/>
      <tableStyleElement type="headerRow" dxfId="14"/>
      <tableStyleElement type="firstRowStripe" dxfId="13"/>
      <tableStyleElement type="secondRowStripe" dxfId="12"/>
    </tableStyle>
    <tableStyle name="Site Readiness Matrix-style" pivot="0" count="4" xr9:uid="{00000000-0011-0000-FFFF-FFFF02000000}">
      <tableStyleElement type="wholeTable" size="0" dxfId="7"/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FKSiteReadinessMatrix" displayName="FKSiteReadinessMatrix" ref="A4:AQ90">
  <tableColumns count="43">
    <tableColumn id="1" xr3:uid="{00000000-0010-0000-0000-000001000000}" name="School"/>
    <tableColumn id="2" xr3:uid="{00000000-0010-0000-0000-000002000000}" name="Implementation Year"/>
    <tableColumn id="3" xr3:uid="{00000000-0010-0000-0000-000003000000}" name="Phase"/>
    <tableColumn id="4" xr3:uid="{00000000-0010-0000-0000-000004000000}" name="Quarter"/>
    <tableColumn id="5" xr3:uid="{00000000-0010-0000-0000-000005000000}" name="Initial Renovation Reference"/>
    <tableColumn id="6" xr3:uid="{00000000-0010-0000-0000-000006000000}" name="Overall Readiness Rating"/>
    <tableColumn id="7" xr3:uid="{00000000-0010-0000-0000-000007000000}" name="Assessment Date"/>
    <tableColumn id="8" xr3:uid="{00000000-0010-0000-0000-000008000000}" name="Assessor / Role"/>
    <tableColumn id="9" xr3:uid="{00000000-0010-0000-0000-000009000000}" name="Receiving Area"/>
    <tableColumn id="10" xr3:uid="{00000000-0010-0000-0000-00000A000000}" name="Product Flow"/>
    <tableColumn id="11" xr3:uid="{00000000-0010-0000-0000-00000B000000}" name="Dry Storage"/>
    <tableColumn id="12" xr3:uid="{00000000-0010-0000-0000-00000C000000}" name="Refrigerated Storage"/>
    <tableColumn id="13" xr3:uid="{00000000-0010-0000-0000-00000D000000}" name="Frozen Storage"/>
    <tableColumn id="14" xr3:uid="{00000000-0010-0000-0000-00000E000000}" name="Rethermalization"/>
    <tableColumn id="15" xr3:uid="{00000000-0010-0000-0000-00000F000000}" name="Hot Holding"/>
    <tableColumn id="16" xr3:uid="{00000000-0010-0000-0000-000010000000}" name="Cold Holding"/>
    <tableColumn id="17" xr3:uid="{00000000-0010-0000-0000-000011000000}" name="Serving Capability"/>
    <tableColumn id="18" xr3:uid="{00000000-0010-0000-0000-000012000000}" name="Warewashing"/>
    <tableColumn id="19" xr3:uid="{00000000-0010-0000-0000-000013000000}" name="Sanitation"/>
    <tableColumn id="20" xr3:uid="{00000000-0010-0000-0000-000014000000}" name="Cart Staging / Cleaning / Storage"/>
    <tableColumn id="21" xr3:uid="{00000000-0010-0000-0000-000015000000}" name="Waste Handling"/>
    <tableColumn id="22" xr3:uid="{00000000-0010-0000-0000-000016000000}" name="Equipment"/>
    <tableColumn id="23" xr3:uid="{00000000-0010-0000-0000-000017000000}" name="Smallwares"/>
    <tableColumn id="24" xr3:uid="{00000000-0010-0000-0000-000018000000}" name="Staff Workflow"/>
    <tableColumn id="25" xr3:uid="{00000000-0010-0000-0000-000019000000}" name="Training"/>
    <tableColumn id="26" xr3:uid="{00000000-0010-0000-0000-00001A000000}" name="Electrical / Utility"/>
    <tableColumn id="27" xr3:uid="{00000000-0010-0000-0000-00001B000000}" name="Water / Plumbing"/>
    <tableColumn id="28" xr3:uid="{00000000-0010-0000-0000-00001C000000}" name="Refrigeration Capacity"/>
    <tableColumn id="29" xr3:uid="{00000000-0010-0000-0000-00001D000000}" name="Ventilation"/>
    <tableColumn id="30" xr3:uid="{00000000-0010-0000-0000-00001E000000}" name="Ordering / Inventory System"/>
    <tableColumn id="31" xr3:uid="{00000000-0010-0000-0000-00001F000000}" name="Food Safety / HACCP"/>
    <tableColumn id="32" xr3:uid="{00000000-0010-0000-0000-000020000000}" name="Delivery / Receiving Dry Run"/>
    <tableColumn id="33" xr3:uid="{00000000-0010-0000-0000-000021000000}" name="Critical Barrier?"/>
    <tableColumn id="34" xr3:uid="{00000000-0010-0000-0000-000022000000}" name="Top Deficiency / Concern"/>
    <tableColumn id="35" xr3:uid="{00000000-0010-0000-0000-000023000000}" name="Recommended Corrective Action"/>
    <tableColumn id="36" xr3:uid="{00000000-0010-0000-0000-000024000000}" name="Priority"/>
    <tableColumn id="37" xr3:uid="{00000000-0010-0000-0000-000025000000}" name="Responsible Functional Area"/>
    <tableColumn id="38" xr3:uid="{00000000-0010-0000-0000-000026000000}" name="Approx. Lead Time"/>
    <tableColumn id="39" xr3:uid="{00000000-0010-0000-0000-000027000000}" name="ROM Cost"/>
    <tableColumn id="40" xr3:uid="{00000000-0010-0000-0000-000028000000}" name="Verification Method"/>
    <tableColumn id="41" xr3:uid="{00000000-0010-0000-0000-000029000000}" name="Corrective Action Status"/>
    <tableColumn id="42" xr3:uid="{00000000-0010-0000-0000-00002A000000}" name="Verified Date"/>
    <tableColumn id="43" xr3:uid="{00000000-0010-0000-0000-00002B000000}" name="Source / Reference"/>
  </tableColumns>
  <tableStyleInfo name="Site Readiness Matrix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adinessCorrectiveActions" displayName="ReadinessCorrectiveActions" ref="A4:P304">
  <tableColumns count="16">
    <tableColumn id="1" xr3:uid="{00000000-0010-0000-0100-000001000000}" name="CA ID"/>
    <tableColumn id="2" xr3:uid="{00000000-0010-0000-0100-000002000000}" name="School"/>
    <tableColumn id="3" xr3:uid="{00000000-0010-0000-0100-000003000000}" name="Phase"/>
    <tableColumn id="4" xr3:uid="{00000000-0010-0000-0100-000004000000}" name="Quarter"/>
    <tableColumn id="5" xr3:uid="{00000000-0010-0000-0100-000005000000}" name="Date Identified"/>
    <tableColumn id="6" xr3:uid="{00000000-0010-0000-0100-000006000000}" name="Functional Area"/>
    <tableColumn id="7" xr3:uid="{00000000-0010-0000-0100-000007000000}" name="Deficiency / Gap"/>
    <tableColumn id="8" xr3:uid="{00000000-0010-0000-0100-000008000000}" name="Operational Impact"/>
    <tableColumn id="9" xr3:uid="{00000000-0010-0000-0100-000009000000}" name="Priority"/>
    <tableColumn id="10" xr3:uid="{00000000-0010-0000-0100-00000A000000}" name="Corrective Action"/>
    <tableColumn id="11" xr3:uid="{00000000-0010-0000-0100-00000B000000}" name="Owner"/>
    <tableColumn id="12" xr3:uid="{00000000-0010-0000-0100-00000C000000}" name="Target Date"/>
    <tableColumn id="13" xr3:uid="{00000000-0010-0000-0100-00000D000000}" name="Status"/>
    <tableColumn id="14" xr3:uid="{00000000-0010-0000-0100-00000E000000}" name="Verification Method"/>
    <tableColumn id="15" xr3:uid="{00000000-0010-0000-0100-00000F000000}" name="Verified Date"/>
    <tableColumn id="16" xr3:uid="{00000000-0010-0000-0100-000010000000}" name="Closure / Evidence"/>
  </tableColumns>
  <tableStyleInfo name="Corrective Action Log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AssessmentGuide" displayName="AssessmentGuide" ref="A4:G13">
  <tableColumns count="7">
    <tableColumn id="1" xr3:uid="{00000000-0010-0000-0200-000001000000}" name="Area"/>
    <tableColumn id="2" xr3:uid="{00000000-0010-0000-0200-000002000000}" name="Assess"/>
    <tableColumn id="3" xr3:uid="{00000000-0010-0000-0200-000003000000}" name="Evidence / Test"/>
    <tableColumn id="4" xr3:uid="{00000000-0010-0000-0200-000004000000}" name="Ready"/>
    <tableColumn id="5" xr3:uid="{00000000-0010-0000-0200-000005000000}" name="Minor Action"/>
    <tableColumn id="6" xr3:uid="{00000000-0010-0000-0200-000006000000}" name="Major Gap / Barrier"/>
    <tableColumn id="7" xr3:uid="{00000000-0010-0000-0200-000007000000}" name="Notes"/>
  </tableColumns>
  <tableStyleInfo name="Assessment Gui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sqref="A1:J1"/>
    </sheetView>
  </sheetViews>
  <sheetFormatPr defaultColWidth="12.625" defaultRowHeight="15" customHeight="1"/>
  <cols>
    <col min="1" max="1" width="32" customWidth="1"/>
    <col min="2" max="2" width="12" customWidth="1"/>
    <col min="3" max="10" width="14" customWidth="1"/>
    <col min="11" max="26" width="8.625" customWidth="1"/>
  </cols>
  <sheetData>
    <row r="1" spans="1:10" ht="2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10" ht="14.25">
      <c r="A4" s="14" t="s">
        <v>2</v>
      </c>
      <c r="B4" s="8"/>
      <c r="C4" s="14" t="s">
        <v>3</v>
      </c>
      <c r="D4" s="8"/>
      <c r="E4" s="14" t="s">
        <v>4</v>
      </c>
      <c r="F4" s="8"/>
      <c r="G4" s="14" t="s">
        <v>5</v>
      </c>
      <c r="H4" s="8"/>
      <c r="I4" s="14" t="s">
        <v>6</v>
      </c>
      <c r="J4" s="8"/>
    </row>
    <row r="5" spans="1:10" ht="14.25">
      <c r="A5" s="7">
        <f>COUNTA('Site Readiness Matrix'!$A$5:$A$90)</f>
        <v>86</v>
      </c>
      <c r="B5" s="8"/>
      <c r="C5" s="7">
        <f>COUNTIF('Site Readiness Matrix'!$F$5:$F$90,"Not Assessed")</f>
        <v>86</v>
      </c>
      <c r="D5" s="8"/>
      <c r="E5" s="9">
        <f>COUNTIF('Site Readiness Matrix'!$F$5:$F$90,"Ready")</f>
        <v>0</v>
      </c>
      <c r="F5" s="8"/>
      <c r="G5" s="10">
        <f>COUNTIF('Site Readiness Matrix'!$AG$5:$AG$90,"Yes")</f>
        <v>0</v>
      </c>
      <c r="H5" s="8"/>
      <c r="I5" s="11">
        <f>COUNTIFS('Corrective Action Log'!$B$5:$B$304,"&lt;&gt;",'Corrective Action Log'!$M$5:$M$304,"&lt;&gt;Complete")</f>
        <v>0</v>
      </c>
      <c r="J5" s="8"/>
    </row>
    <row r="6" spans="1:10" ht="15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8" spans="1:10">
      <c r="A8" s="1" t="s">
        <v>16</v>
      </c>
      <c r="B8" s="1" t="s">
        <v>19</v>
      </c>
    </row>
    <row r="9" spans="1:10" ht="14.25">
      <c r="A9" s="3" t="s">
        <v>3</v>
      </c>
      <c r="B9" s="3">
        <f>COUNTIF('Site Readiness Matrix'!$F$5:$F$90,A9)</f>
        <v>86</v>
      </c>
    </row>
    <row r="10" spans="1:10" ht="14.25">
      <c r="A10" s="3" t="s">
        <v>4</v>
      </c>
      <c r="B10" s="3">
        <f>COUNTIF('Site Readiness Matrix'!$F$5:$F$90,A10)</f>
        <v>0</v>
      </c>
    </row>
    <row r="11" spans="1:10" ht="14.25">
      <c r="A11" s="3" t="s">
        <v>36</v>
      </c>
      <c r="B11" s="3">
        <f>COUNTIF('Site Readiness Matrix'!$F$5:$F$90,A11)</f>
        <v>0</v>
      </c>
    </row>
    <row r="12" spans="1:10" ht="14.25">
      <c r="A12" s="3" t="s">
        <v>44</v>
      </c>
      <c r="B12" s="3">
        <f>COUNTIF('Site Readiness Matrix'!$F$5:$F$90,A12)</f>
        <v>0</v>
      </c>
    </row>
    <row r="13" spans="1:10" ht="14.25">
      <c r="A13" s="3" t="s">
        <v>51</v>
      </c>
      <c r="B13" s="3">
        <f>COUNTIF('Site Readiness Matrix'!$F$5:$F$90,A13)</f>
        <v>0</v>
      </c>
    </row>
    <row r="14" spans="1:10" ht="14.25">
      <c r="A14" s="3" t="s">
        <v>57</v>
      </c>
      <c r="B14" s="3">
        <f>COUNTIF('Site Readiness Matrix'!$F$5:$F$90,A14)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J1"/>
    <mergeCell ref="A2:J2"/>
    <mergeCell ref="A4:B4"/>
    <mergeCell ref="C4:D4"/>
    <mergeCell ref="E4:F4"/>
    <mergeCell ref="G4:H4"/>
    <mergeCell ref="I4:J4"/>
    <mergeCell ref="A5:B6"/>
    <mergeCell ref="C5:D6"/>
    <mergeCell ref="E5:F6"/>
    <mergeCell ref="G5:H6"/>
    <mergeCell ref="I5:J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00"/>
  <sheetViews>
    <sheetView workbookViewId="0"/>
  </sheetViews>
  <sheetFormatPr defaultColWidth="12.625" defaultRowHeight="15" customHeight="1"/>
  <cols>
    <col min="1" max="1" width="31" customWidth="1"/>
    <col min="2" max="2" width="15" customWidth="1"/>
    <col min="3" max="3" width="21" customWidth="1"/>
    <col min="4" max="4" width="10" customWidth="1"/>
    <col min="5" max="5" width="32" customWidth="1"/>
    <col min="6" max="6" width="28" customWidth="1"/>
    <col min="7" max="7" width="14" customWidth="1"/>
    <col min="8" max="8" width="20" customWidth="1"/>
    <col min="9" max="10" width="18" customWidth="1"/>
    <col min="11" max="11" width="16" customWidth="1"/>
    <col min="12" max="12" width="20" customWidth="1"/>
    <col min="13" max="13" width="16" customWidth="1"/>
    <col min="14" max="14" width="19" customWidth="1"/>
    <col min="15" max="16" width="16" customWidth="1"/>
    <col min="17" max="17" width="18" customWidth="1"/>
    <col min="18" max="19" width="17" customWidth="1"/>
    <col min="20" max="20" width="24" customWidth="1"/>
    <col min="21" max="23" width="16" customWidth="1"/>
    <col min="24" max="24" width="18" customWidth="1"/>
    <col min="25" max="25" width="16" customWidth="1"/>
    <col min="26" max="27" width="17" customWidth="1"/>
    <col min="28" max="28" width="20" customWidth="1"/>
    <col min="29" max="29" width="17" customWidth="1"/>
    <col min="30" max="30" width="22" customWidth="1"/>
    <col min="31" max="31" width="20" customWidth="1"/>
    <col min="32" max="32" width="22" customWidth="1"/>
    <col min="33" max="33" width="14" customWidth="1"/>
    <col min="34" max="34" width="36" customWidth="1"/>
    <col min="35" max="35" width="38" customWidth="1"/>
    <col min="36" max="36" width="12" customWidth="1"/>
    <col min="37" max="37" width="28" customWidth="1"/>
    <col min="38" max="38" width="16" customWidth="1"/>
    <col min="39" max="39" width="14" customWidth="1"/>
    <col min="40" max="40" width="25" customWidth="1"/>
    <col min="41" max="41" width="22" customWidth="1"/>
    <col min="42" max="42" width="14" customWidth="1"/>
    <col min="43" max="43" width="42" customWidth="1"/>
  </cols>
  <sheetData>
    <row r="1" spans="1:43" ht="20.25">
      <c r="A1" s="12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3" ht="14.25">
      <c r="A2" s="13" t="s">
        <v>21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4" spans="1:43" ht="30">
      <c r="A4" s="2" t="s">
        <v>18</v>
      </c>
      <c r="B4" s="2" t="s">
        <v>39</v>
      </c>
      <c r="C4" s="2" t="s">
        <v>22</v>
      </c>
      <c r="D4" s="2" t="s">
        <v>24</v>
      </c>
      <c r="E4" s="2" t="s">
        <v>55</v>
      </c>
      <c r="F4" s="2" t="s">
        <v>16</v>
      </c>
      <c r="G4" s="2" t="s">
        <v>60</v>
      </c>
      <c r="H4" s="2" t="s">
        <v>62</v>
      </c>
      <c r="I4" s="2" t="s">
        <v>65</v>
      </c>
      <c r="J4" s="2" t="s">
        <v>68</v>
      </c>
      <c r="K4" s="2" t="s">
        <v>71</v>
      </c>
      <c r="L4" s="2" t="s">
        <v>73</v>
      </c>
      <c r="M4" s="2" t="s">
        <v>76</v>
      </c>
      <c r="N4" s="2" t="s">
        <v>80</v>
      </c>
      <c r="O4" s="2" t="s">
        <v>82</v>
      </c>
      <c r="P4" s="2" t="s">
        <v>85</v>
      </c>
      <c r="Q4" s="2" t="s">
        <v>89</v>
      </c>
      <c r="R4" s="2" t="s">
        <v>93</v>
      </c>
      <c r="S4" s="2" t="s">
        <v>96</v>
      </c>
      <c r="T4" s="2" t="s">
        <v>99</v>
      </c>
      <c r="U4" s="2" t="s">
        <v>102</v>
      </c>
      <c r="V4" s="2" t="s">
        <v>106</v>
      </c>
      <c r="W4" s="2" t="s">
        <v>108</v>
      </c>
      <c r="X4" s="2" t="s">
        <v>111</v>
      </c>
      <c r="Y4" s="2" t="s">
        <v>115</v>
      </c>
      <c r="Z4" s="2" t="s">
        <v>116</v>
      </c>
      <c r="AA4" s="2" t="s">
        <v>117</v>
      </c>
      <c r="AB4" s="2" t="s">
        <v>118</v>
      </c>
      <c r="AC4" s="2" t="s">
        <v>119</v>
      </c>
      <c r="AD4" s="2" t="s">
        <v>120</v>
      </c>
      <c r="AE4" s="2" t="s">
        <v>107</v>
      </c>
      <c r="AF4" s="2" t="s">
        <v>121</v>
      </c>
      <c r="AG4" s="2" t="s">
        <v>122</v>
      </c>
      <c r="AH4" s="2" t="s">
        <v>123</v>
      </c>
      <c r="AI4" s="2" t="s">
        <v>124</v>
      </c>
      <c r="AJ4" s="2" t="s">
        <v>35</v>
      </c>
      <c r="AK4" s="2" t="s">
        <v>125</v>
      </c>
      <c r="AL4" s="2" t="s">
        <v>126</v>
      </c>
      <c r="AM4" s="2" t="s">
        <v>127</v>
      </c>
      <c r="AN4" s="2" t="s">
        <v>48</v>
      </c>
      <c r="AO4" s="2" t="s">
        <v>128</v>
      </c>
      <c r="AP4" s="2" t="s">
        <v>50</v>
      </c>
      <c r="AQ4" s="2" t="s">
        <v>129</v>
      </c>
    </row>
    <row r="5" spans="1:43" ht="42.75">
      <c r="A5" s="4" t="s">
        <v>130</v>
      </c>
      <c r="B5" s="4" t="s">
        <v>131</v>
      </c>
      <c r="C5" s="4" t="s">
        <v>132</v>
      </c>
      <c r="D5" s="4" t="s">
        <v>133</v>
      </c>
      <c r="E5" s="4" t="s">
        <v>134</v>
      </c>
      <c r="F5" s="4" t="s">
        <v>3</v>
      </c>
      <c r="G5" s="5"/>
      <c r="H5" s="4"/>
      <c r="I5" s="4" t="s">
        <v>3</v>
      </c>
      <c r="J5" s="4" t="s">
        <v>3</v>
      </c>
      <c r="K5" s="4" t="s">
        <v>3</v>
      </c>
      <c r="L5" s="4" t="s">
        <v>3</v>
      </c>
      <c r="M5" s="4" t="s">
        <v>3</v>
      </c>
      <c r="N5" s="4" t="s">
        <v>3</v>
      </c>
      <c r="O5" s="4" t="s">
        <v>3</v>
      </c>
      <c r="P5" s="4" t="s">
        <v>3</v>
      </c>
      <c r="Q5" s="4" t="s">
        <v>3</v>
      </c>
      <c r="R5" s="4" t="s">
        <v>3</v>
      </c>
      <c r="S5" s="4" t="s">
        <v>3</v>
      </c>
      <c r="T5" s="4" t="s">
        <v>3</v>
      </c>
      <c r="U5" s="4" t="s">
        <v>3</v>
      </c>
      <c r="V5" s="4" t="s">
        <v>3</v>
      </c>
      <c r="W5" s="4" t="s">
        <v>3</v>
      </c>
      <c r="X5" s="4" t="s">
        <v>3</v>
      </c>
      <c r="Y5" s="4" t="s">
        <v>3</v>
      </c>
      <c r="Z5" s="4" t="s">
        <v>3</v>
      </c>
      <c r="AA5" s="4" t="s">
        <v>3</v>
      </c>
      <c r="AB5" s="4" t="s">
        <v>3</v>
      </c>
      <c r="AC5" s="4" t="s">
        <v>3</v>
      </c>
      <c r="AD5" s="4" t="s">
        <v>3</v>
      </c>
      <c r="AE5" s="4" t="s">
        <v>3</v>
      </c>
      <c r="AF5" s="4" t="s">
        <v>3</v>
      </c>
      <c r="AG5" s="4" t="s">
        <v>135</v>
      </c>
      <c r="AH5" s="4"/>
      <c r="AI5" s="4"/>
      <c r="AJ5" s="4"/>
      <c r="AK5" s="4"/>
      <c r="AL5" s="4"/>
      <c r="AM5" s="6"/>
      <c r="AN5" s="4"/>
      <c r="AO5" s="4" t="s">
        <v>136</v>
      </c>
      <c r="AP5" s="5"/>
      <c r="AQ5" s="4" t="s">
        <v>137</v>
      </c>
    </row>
    <row r="6" spans="1:43" ht="42.75">
      <c r="A6" s="4" t="s">
        <v>140</v>
      </c>
      <c r="B6" s="4" t="s">
        <v>131</v>
      </c>
      <c r="C6" s="4" t="s">
        <v>132</v>
      </c>
      <c r="D6" s="4" t="s">
        <v>133</v>
      </c>
      <c r="E6" s="4" t="s">
        <v>134</v>
      </c>
      <c r="F6" s="4" t="s">
        <v>3</v>
      </c>
      <c r="G6" s="5"/>
      <c r="H6" s="4"/>
      <c r="I6" s="4" t="s">
        <v>3</v>
      </c>
      <c r="J6" s="4" t="s">
        <v>3</v>
      </c>
      <c r="K6" s="4" t="s">
        <v>3</v>
      </c>
      <c r="L6" s="4" t="s">
        <v>3</v>
      </c>
      <c r="M6" s="4" t="s">
        <v>3</v>
      </c>
      <c r="N6" s="4" t="s">
        <v>3</v>
      </c>
      <c r="O6" s="4" t="s">
        <v>3</v>
      </c>
      <c r="P6" s="4" t="s">
        <v>3</v>
      </c>
      <c r="Q6" s="4" t="s">
        <v>3</v>
      </c>
      <c r="R6" s="4" t="s">
        <v>3</v>
      </c>
      <c r="S6" s="4" t="s">
        <v>3</v>
      </c>
      <c r="T6" s="4" t="s">
        <v>3</v>
      </c>
      <c r="U6" s="4" t="s">
        <v>3</v>
      </c>
      <c r="V6" s="4" t="s">
        <v>3</v>
      </c>
      <c r="W6" s="4" t="s">
        <v>3</v>
      </c>
      <c r="X6" s="4" t="s">
        <v>3</v>
      </c>
      <c r="Y6" s="4" t="s">
        <v>3</v>
      </c>
      <c r="Z6" s="4" t="s">
        <v>3</v>
      </c>
      <c r="AA6" s="4" t="s">
        <v>3</v>
      </c>
      <c r="AB6" s="4" t="s">
        <v>3</v>
      </c>
      <c r="AC6" s="4" t="s">
        <v>3</v>
      </c>
      <c r="AD6" s="4" t="s">
        <v>3</v>
      </c>
      <c r="AE6" s="4" t="s">
        <v>3</v>
      </c>
      <c r="AF6" s="4" t="s">
        <v>3</v>
      </c>
      <c r="AG6" s="4" t="s">
        <v>135</v>
      </c>
      <c r="AH6" s="4"/>
      <c r="AI6" s="4"/>
      <c r="AJ6" s="4"/>
      <c r="AK6" s="4"/>
      <c r="AL6" s="4"/>
      <c r="AM6" s="6"/>
      <c r="AN6" s="4"/>
      <c r="AO6" s="4" t="s">
        <v>136</v>
      </c>
      <c r="AP6" s="5"/>
      <c r="AQ6" s="4" t="s">
        <v>137</v>
      </c>
    </row>
    <row r="7" spans="1:43" ht="42.75">
      <c r="A7" s="4" t="s">
        <v>164</v>
      </c>
      <c r="B7" s="4" t="s">
        <v>131</v>
      </c>
      <c r="C7" s="4" t="s">
        <v>132</v>
      </c>
      <c r="D7" s="4" t="s">
        <v>133</v>
      </c>
      <c r="E7" s="4" t="s">
        <v>134</v>
      </c>
      <c r="F7" s="4" t="s">
        <v>3</v>
      </c>
      <c r="G7" s="5"/>
      <c r="H7" s="4"/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  <c r="S7" s="4" t="s">
        <v>3</v>
      </c>
      <c r="T7" s="4" t="s">
        <v>3</v>
      </c>
      <c r="U7" s="4" t="s">
        <v>3</v>
      </c>
      <c r="V7" s="4" t="s">
        <v>3</v>
      </c>
      <c r="W7" s="4" t="s">
        <v>3</v>
      </c>
      <c r="X7" s="4" t="s">
        <v>3</v>
      </c>
      <c r="Y7" s="4" t="s">
        <v>3</v>
      </c>
      <c r="Z7" s="4" t="s">
        <v>3</v>
      </c>
      <c r="AA7" s="4" t="s">
        <v>3</v>
      </c>
      <c r="AB7" s="4" t="s">
        <v>3</v>
      </c>
      <c r="AC7" s="4" t="s">
        <v>3</v>
      </c>
      <c r="AD7" s="4" t="s">
        <v>3</v>
      </c>
      <c r="AE7" s="4" t="s">
        <v>3</v>
      </c>
      <c r="AF7" s="4" t="s">
        <v>3</v>
      </c>
      <c r="AG7" s="4" t="s">
        <v>135</v>
      </c>
      <c r="AH7" s="4"/>
      <c r="AI7" s="4"/>
      <c r="AJ7" s="4"/>
      <c r="AK7" s="4"/>
      <c r="AL7" s="4"/>
      <c r="AM7" s="6"/>
      <c r="AN7" s="4"/>
      <c r="AO7" s="4" t="s">
        <v>136</v>
      </c>
      <c r="AP7" s="5"/>
      <c r="AQ7" s="4" t="s">
        <v>137</v>
      </c>
    </row>
    <row r="8" spans="1:43" ht="42.75">
      <c r="A8" s="4" t="s">
        <v>165</v>
      </c>
      <c r="B8" s="4" t="s">
        <v>131</v>
      </c>
      <c r="C8" s="4" t="s">
        <v>132</v>
      </c>
      <c r="D8" s="4" t="s">
        <v>133</v>
      </c>
      <c r="E8" s="4" t="s">
        <v>134</v>
      </c>
      <c r="F8" s="4" t="s">
        <v>3</v>
      </c>
      <c r="G8" s="5"/>
      <c r="H8" s="4"/>
      <c r="I8" s="4" t="s">
        <v>3</v>
      </c>
      <c r="J8" s="4" t="s">
        <v>3</v>
      </c>
      <c r="K8" s="4" t="s">
        <v>3</v>
      </c>
      <c r="L8" s="4" t="s">
        <v>3</v>
      </c>
      <c r="M8" s="4" t="s">
        <v>3</v>
      </c>
      <c r="N8" s="4" t="s">
        <v>3</v>
      </c>
      <c r="O8" s="4" t="s">
        <v>3</v>
      </c>
      <c r="P8" s="4" t="s">
        <v>3</v>
      </c>
      <c r="Q8" s="4" t="s">
        <v>3</v>
      </c>
      <c r="R8" s="4" t="s">
        <v>3</v>
      </c>
      <c r="S8" s="4" t="s">
        <v>3</v>
      </c>
      <c r="T8" s="4" t="s">
        <v>3</v>
      </c>
      <c r="U8" s="4" t="s">
        <v>3</v>
      </c>
      <c r="V8" s="4" t="s">
        <v>3</v>
      </c>
      <c r="W8" s="4" t="s">
        <v>3</v>
      </c>
      <c r="X8" s="4" t="s">
        <v>3</v>
      </c>
      <c r="Y8" s="4" t="s">
        <v>3</v>
      </c>
      <c r="Z8" s="4" t="s">
        <v>3</v>
      </c>
      <c r="AA8" s="4" t="s">
        <v>3</v>
      </c>
      <c r="AB8" s="4" t="s">
        <v>3</v>
      </c>
      <c r="AC8" s="4" t="s">
        <v>3</v>
      </c>
      <c r="AD8" s="4" t="s">
        <v>3</v>
      </c>
      <c r="AE8" s="4" t="s">
        <v>3</v>
      </c>
      <c r="AF8" s="4" t="s">
        <v>3</v>
      </c>
      <c r="AG8" s="4" t="s">
        <v>135</v>
      </c>
      <c r="AH8" s="4"/>
      <c r="AI8" s="4"/>
      <c r="AJ8" s="4"/>
      <c r="AK8" s="4"/>
      <c r="AL8" s="4"/>
      <c r="AM8" s="6"/>
      <c r="AN8" s="4"/>
      <c r="AO8" s="4" t="s">
        <v>136</v>
      </c>
      <c r="AP8" s="5"/>
      <c r="AQ8" s="4" t="s">
        <v>137</v>
      </c>
    </row>
    <row r="9" spans="1:43" ht="42.75">
      <c r="A9" s="4" t="s">
        <v>166</v>
      </c>
      <c r="B9" s="4" t="s">
        <v>167</v>
      </c>
      <c r="C9" s="4" t="s">
        <v>132</v>
      </c>
      <c r="D9" s="4" t="s">
        <v>168</v>
      </c>
      <c r="E9" s="4"/>
      <c r="F9" s="4" t="s">
        <v>3</v>
      </c>
      <c r="G9" s="5"/>
      <c r="H9" s="4"/>
      <c r="I9" s="4" t="s">
        <v>3</v>
      </c>
      <c r="J9" s="4" t="s">
        <v>3</v>
      </c>
      <c r="K9" s="4" t="s">
        <v>3</v>
      </c>
      <c r="L9" s="4" t="s">
        <v>3</v>
      </c>
      <c r="M9" s="4" t="s">
        <v>3</v>
      </c>
      <c r="N9" s="4" t="s">
        <v>3</v>
      </c>
      <c r="O9" s="4" t="s">
        <v>3</v>
      </c>
      <c r="P9" s="4" t="s">
        <v>3</v>
      </c>
      <c r="Q9" s="4" t="s">
        <v>3</v>
      </c>
      <c r="R9" s="4" t="s">
        <v>3</v>
      </c>
      <c r="S9" s="4" t="s">
        <v>3</v>
      </c>
      <c r="T9" s="4" t="s">
        <v>3</v>
      </c>
      <c r="U9" s="4" t="s">
        <v>3</v>
      </c>
      <c r="V9" s="4" t="s">
        <v>3</v>
      </c>
      <c r="W9" s="4" t="s">
        <v>3</v>
      </c>
      <c r="X9" s="4" t="s">
        <v>3</v>
      </c>
      <c r="Y9" s="4" t="s">
        <v>3</v>
      </c>
      <c r="Z9" s="4" t="s">
        <v>3</v>
      </c>
      <c r="AA9" s="4" t="s">
        <v>3</v>
      </c>
      <c r="AB9" s="4" t="s">
        <v>3</v>
      </c>
      <c r="AC9" s="4" t="s">
        <v>3</v>
      </c>
      <c r="AD9" s="4" t="s">
        <v>3</v>
      </c>
      <c r="AE9" s="4" t="s">
        <v>3</v>
      </c>
      <c r="AF9" s="4" t="s">
        <v>3</v>
      </c>
      <c r="AG9" s="4" t="s">
        <v>135</v>
      </c>
      <c r="AH9" s="4"/>
      <c r="AI9" s="4"/>
      <c r="AJ9" s="4"/>
      <c r="AK9" s="4"/>
      <c r="AL9" s="4"/>
      <c r="AM9" s="6"/>
      <c r="AN9" s="4"/>
      <c r="AO9" s="4" t="s">
        <v>136</v>
      </c>
      <c r="AP9" s="5"/>
      <c r="AQ9" s="4" t="s">
        <v>137</v>
      </c>
    </row>
    <row r="10" spans="1:43" ht="42.75">
      <c r="A10" s="4" t="s">
        <v>169</v>
      </c>
      <c r="B10" s="4" t="s">
        <v>167</v>
      </c>
      <c r="C10" s="4" t="s">
        <v>132</v>
      </c>
      <c r="D10" s="4" t="s">
        <v>168</v>
      </c>
      <c r="E10" s="4"/>
      <c r="F10" s="4" t="s">
        <v>3</v>
      </c>
      <c r="G10" s="5"/>
      <c r="H10" s="4"/>
      <c r="I10" s="4" t="s">
        <v>3</v>
      </c>
      <c r="J10" s="4" t="s">
        <v>3</v>
      </c>
      <c r="K10" s="4" t="s">
        <v>3</v>
      </c>
      <c r="L10" s="4" t="s">
        <v>3</v>
      </c>
      <c r="M10" s="4" t="s">
        <v>3</v>
      </c>
      <c r="N10" s="4" t="s">
        <v>3</v>
      </c>
      <c r="O10" s="4" t="s">
        <v>3</v>
      </c>
      <c r="P10" s="4" t="s">
        <v>3</v>
      </c>
      <c r="Q10" s="4" t="s">
        <v>3</v>
      </c>
      <c r="R10" s="4" t="s">
        <v>3</v>
      </c>
      <c r="S10" s="4" t="s">
        <v>3</v>
      </c>
      <c r="T10" s="4" t="s">
        <v>3</v>
      </c>
      <c r="U10" s="4" t="s">
        <v>3</v>
      </c>
      <c r="V10" s="4" t="s">
        <v>3</v>
      </c>
      <c r="W10" s="4" t="s">
        <v>3</v>
      </c>
      <c r="X10" s="4" t="s">
        <v>3</v>
      </c>
      <c r="Y10" s="4" t="s">
        <v>3</v>
      </c>
      <c r="Z10" s="4" t="s">
        <v>3</v>
      </c>
      <c r="AA10" s="4" t="s">
        <v>3</v>
      </c>
      <c r="AB10" s="4" t="s">
        <v>3</v>
      </c>
      <c r="AC10" s="4" t="s">
        <v>3</v>
      </c>
      <c r="AD10" s="4" t="s">
        <v>3</v>
      </c>
      <c r="AE10" s="4" t="s">
        <v>3</v>
      </c>
      <c r="AF10" s="4" t="s">
        <v>3</v>
      </c>
      <c r="AG10" s="4" t="s">
        <v>135</v>
      </c>
      <c r="AH10" s="4"/>
      <c r="AI10" s="4"/>
      <c r="AJ10" s="4"/>
      <c r="AK10" s="4"/>
      <c r="AL10" s="4"/>
      <c r="AM10" s="6"/>
      <c r="AN10" s="4"/>
      <c r="AO10" s="4" t="s">
        <v>136</v>
      </c>
      <c r="AP10" s="5"/>
      <c r="AQ10" s="4" t="s">
        <v>137</v>
      </c>
    </row>
    <row r="11" spans="1:43" ht="42.75">
      <c r="A11" s="4" t="s">
        <v>170</v>
      </c>
      <c r="B11" s="4" t="s">
        <v>167</v>
      </c>
      <c r="C11" s="4" t="s">
        <v>132</v>
      </c>
      <c r="D11" s="4" t="s">
        <v>168</v>
      </c>
      <c r="E11" s="4"/>
      <c r="F11" s="4" t="s">
        <v>3</v>
      </c>
      <c r="G11" s="5"/>
      <c r="H11" s="4"/>
      <c r="I11" s="4" t="s">
        <v>3</v>
      </c>
      <c r="J11" s="4" t="s">
        <v>3</v>
      </c>
      <c r="K11" s="4" t="s">
        <v>3</v>
      </c>
      <c r="L11" s="4" t="s">
        <v>3</v>
      </c>
      <c r="M11" s="4" t="s">
        <v>3</v>
      </c>
      <c r="N11" s="4" t="s">
        <v>3</v>
      </c>
      <c r="O11" s="4" t="s">
        <v>3</v>
      </c>
      <c r="P11" s="4" t="s">
        <v>3</v>
      </c>
      <c r="Q11" s="4" t="s">
        <v>3</v>
      </c>
      <c r="R11" s="4" t="s">
        <v>3</v>
      </c>
      <c r="S11" s="4" t="s">
        <v>3</v>
      </c>
      <c r="T11" s="4" t="s">
        <v>3</v>
      </c>
      <c r="U11" s="4" t="s">
        <v>3</v>
      </c>
      <c r="V11" s="4" t="s">
        <v>3</v>
      </c>
      <c r="W11" s="4" t="s">
        <v>3</v>
      </c>
      <c r="X11" s="4" t="s">
        <v>3</v>
      </c>
      <c r="Y11" s="4" t="s">
        <v>3</v>
      </c>
      <c r="Z11" s="4" t="s">
        <v>3</v>
      </c>
      <c r="AA11" s="4" t="s">
        <v>3</v>
      </c>
      <c r="AB11" s="4" t="s">
        <v>3</v>
      </c>
      <c r="AC11" s="4" t="s">
        <v>3</v>
      </c>
      <c r="AD11" s="4" t="s">
        <v>3</v>
      </c>
      <c r="AE11" s="4" t="s">
        <v>3</v>
      </c>
      <c r="AF11" s="4" t="s">
        <v>3</v>
      </c>
      <c r="AG11" s="4" t="s">
        <v>135</v>
      </c>
      <c r="AH11" s="4"/>
      <c r="AI11" s="4"/>
      <c r="AJ11" s="4"/>
      <c r="AK11" s="4"/>
      <c r="AL11" s="4"/>
      <c r="AM11" s="6"/>
      <c r="AN11" s="4"/>
      <c r="AO11" s="4" t="s">
        <v>136</v>
      </c>
      <c r="AP11" s="5"/>
      <c r="AQ11" s="4" t="s">
        <v>137</v>
      </c>
    </row>
    <row r="12" spans="1:43" ht="42.75">
      <c r="A12" s="4" t="s">
        <v>171</v>
      </c>
      <c r="B12" s="4" t="s">
        <v>167</v>
      </c>
      <c r="C12" s="4" t="s">
        <v>132</v>
      </c>
      <c r="D12" s="4" t="s">
        <v>168</v>
      </c>
      <c r="E12" s="4"/>
      <c r="F12" s="4" t="s">
        <v>3</v>
      </c>
      <c r="G12" s="5"/>
      <c r="H12" s="4"/>
      <c r="I12" s="4" t="s">
        <v>3</v>
      </c>
      <c r="J12" s="4" t="s">
        <v>3</v>
      </c>
      <c r="K12" s="4" t="s">
        <v>3</v>
      </c>
      <c r="L12" s="4" t="s">
        <v>3</v>
      </c>
      <c r="M12" s="4" t="s">
        <v>3</v>
      </c>
      <c r="N12" s="4" t="s">
        <v>3</v>
      </c>
      <c r="O12" s="4" t="s">
        <v>3</v>
      </c>
      <c r="P12" s="4" t="s">
        <v>3</v>
      </c>
      <c r="Q12" s="4" t="s">
        <v>3</v>
      </c>
      <c r="R12" s="4" t="s">
        <v>3</v>
      </c>
      <c r="S12" s="4" t="s">
        <v>3</v>
      </c>
      <c r="T12" s="4" t="s">
        <v>3</v>
      </c>
      <c r="U12" s="4" t="s">
        <v>3</v>
      </c>
      <c r="V12" s="4" t="s">
        <v>3</v>
      </c>
      <c r="W12" s="4" t="s">
        <v>3</v>
      </c>
      <c r="X12" s="4" t="s">
        <v>3</v>
      </c>
      <c r="Y12" s="4" t="s">
        <v>3</v>
      </c>
      <c r="Z12" s="4" t="s">
        <v>3</v>
      </c>
      <c r="AA12" s="4" t="s">
        <v>3</v>
      </c>
      <c r="AB12" s="4" t="s">
        <v>3</v>
      </c>
      <c r="AC12" s="4" t="s">
        <v>3</v>
      </c>
      <c r="AD12" s="4" t="s">
        <v>3</v>
      </c>
      <c r="AE12" s="4" t="s">
        <v>3</v>
      </c>
      <c r="AF12" s="4" t="s">
        <v>3</v>
      </c>
      <c r="AG12" s="4" t="s">
        <v>135</v>
      </c>
      <c r="AH12" s="4"/>
      <c r="AI12" s="4"/>
      <c r="AJ12" s="4"/>
      <c r="AK12" s="4"/>
      <c r="AL12" s="4"/>
      <c r="AM12" s="6"/>
      <c r="AN12" s="4"/>
      <c r="AO12" s="4" t="s">
        <v>136</v>
      </c>
      <c r="AP12" s="5"/>
      <c r="AQ12" s="4" t="s">
        <v>137</v>
      </c>
    </row>
    <row r="13" spans="1:43" ht="42.75">
      <c r="A13" s="4" t="s">
        <v>172</v>
      </c>
      <c r="B13" s="4" t="s">
        <v>167</v>
      </c>
      <c r="C13" s="4" t="s">
        <v>132</v>
      </c>
      <c r="D13" s="4" t="s">
        <v>168</v>
      </c>
      <c r="E13" s="4"/>
      <c r="F13" s="4" t="s">
        <v>3</v>
      </c>
      <c r="G13" s="5"/>
      <c r="H13" s="4"/>
      <c r="I13" s="4" t="s">
        <v>3</v>
      </c>
      <c r="J13" s="4" t="s">
        <v>3</v>
      </c>
      <c r="K13" s="4" t="s">
        <v>3</v>
      </c>
      <c r="L13" s="4" t="s">
        <v>3</v>
      </c>
      <c r="M13" s="4" t="s">
        <v>3</v>
      </c>
      <c r="N13" s="4" t="s">
        <v>3</v>
      </c>
      <c r="O13" s="4" t="s">
        <v>3</v>
      </c>
      <c r="P13" s="4" t="s">
        <v>3</v>
      </c>
      <c r="Q13" s="4" t="s">
        <v>3</v>
      </c>
      <c r="R13" s="4" t="s">
        <v>3</v>
      </c>
      <c r="S13" s="4" t="s">
        <v>3</v>
      </c>
      <c r="T13" s="4" t="s">
        <v>3</v>
      </c>
      <c r="U13" s="4" t="s">
        <v>3</v>
      </c>
      <c r="V13" s="4" t="s">
        <v>3</v>
      </c>
      <c r="W13" s="4" t="s">
        <v>3</v>
      </c>
      <c r="X13" s="4" t="s">
        <v>3</v>
      </c>
      <c r="Y13" s="4" t="s">
        <v>3</v>
      </c>
      <c r="Z13" s="4" t="s">
        <v>3</v>
      </c>
      <c r="AA13" s="4" t="s">
        <v>3</v>
      </c>
      <c r="AB13" s="4" t="s">
        <v>3</v>
      </c>
      <c r="AC13" s="4" t="s">
        <v>3</v>
      </c>
      <c r="AD13" s="4" t="s">
        <v>3</v>
      </c>
      <c r="AE13" s="4" t="s">
        <v>3</v>
      </c>
      <c r="AF13" s="4" t="s">
        <v>3</v>
      </c>
      <c r="AG13" s="4" t="s">
        <v>135</v>
      </c>
      <c r="AH13" s="4"/>
      <c r="AI13" s="4"/>
      <c r="AJ13" s="4"/>
      <c r="AK13" s="4"/>
      <c r="AL13" s="4"/>
      <c r="AM13" s="6"/>
      <c r="AN13" s="4"/>
      <c r="AO13" s="4" t="s">
        <v>136</v>
      </c>
      <c r="AP13" s="5"/>
      <c r="AQ13" s="4" t="s">
        <v>137</v>
      </c>
    </row>
    <row r="14" spans="1:43" ht="42.75">
      <c r="A14" s="4" t="s">
        <v>173</v>
      </c>
      <c r="B14" s="4" t="s">
        <v>167</v>
      </c>
      <c r="C14" s="4" t="s">
        <v>132</v>
      </c>
      <c r="D14" s="4" t="s">
        <v>168</v>
      </c>
      <c r="E14" s="4"/>
      <c r="F14" s="4" t="s">
        <v>3</v>
      </c>
      <c r="G14" s="5"/>
      <c r="H14" s="4"/>
      <c r="I14" s="4" t="s">
        <v>3</v>
      </c>
      <c r="J14" s="4" t="s">
        <v>3</v>
      </c>
      <c r="K14" s="4" t="s">
        <v>3</v>
      </c>
      <c r="L14" s="4" t="s">
        <v>3</v>
      </c>
      <c r="M14" s="4" t="s">
        <v>3</v>
      </c>
      <c r="N14" s="4" t="s">
        <v>3</v>
      </c>
      <c r="O14" s="4" t="s">
        <v>3</v>
      </c>
      <c r="P14" s="4" t="s">
        <v>3</v>
      </c>
      <c r="Q14" s="4" t="s">
        <v>3</v>
      </c>
      <c r="R14" s="4" t="s">
        <v>3</v>
      </c>
      <c r="S14" s="4" t="s">
        <v>3</v>
      </c>
      <c r="T14" s="4" t="s">
        <v>3</v>
      </c>
      <c r="U14" s="4" t="s">
        <v>3</v>
      </c>
      <c r="V14" s="4" t="s">
        <v>3</v>
      </c>
      <c r="W14" s="4" t="s">
        <v>3</v>
      </c>
      <c r="X14" s="4" t="s">
        <v>3</v>
      </c>
      <c r="Y14" s="4" t="s">
        <v>3</v>
      </c>
      <c r="Z14" s="4" t="s">
        <v>3</v>
      </c>
      <c r="AA14" s="4" t="s">
        <v>3</v>
      </c>
      <c r="AB14" s="4" t="s">
        <v>3</v>
      </c>
      <c r="AC14" s="4" t="s">
        <v>3</v>
      </c>
      <c r="AD14" s="4" t="s">
        <v>3</v>
      </c>
      <c r="AE14" s="4" t="s">
        <v>3</v>
      </c>
      <c r="AF14" s="4" t="s">
        <v>3</v>
      </c>
      <c r="AG14" s="4" t="s">
        <v>135</v>
      </c>
      <c r="AH14" s="4"/>
      <c r="AI14" s="4"/>
      <c r="AJ14" s="4"/>
      <c r="AK14" s="4"/>
      <c r="AL14" s="4"/>
      <c r="AM14" s="6"/>
      <c r="AN14" s="4"/>
      <c r="AO14" s="4" t="s">
        <v>136</v>
      </c>
      <c r="AP14" s="5"/>
      <c r="AQ14" s="4" t="s">
        <v>137</v>
      </c>
    </row>
    <row r="15" spans="1:43" ht="42.75">
      <c r="A15" s="4" t="s">
        <v>174</v>
      </c>
      <c r="B15" s="4" t="s">
        <v>167</v>
      </c>
      <c r="C15" s="4" t="s">
        <v>132</v>
      </c>
      <c r="D15" s="4" t="s">
        <v>175</v>
      </c>
      <c r="E15" s="4"/>
      <c r="F15" s="4" t="s">
        <v>3</v>
      </c>
      <c r="G15" s="5"/>
      <c r="H15" s="4"/>
      <c r="I15" s="4" t="s">
        <v>3</v>
      </c>
      <c r="J15" s="4" t="s">
        <v>3</v>
      </c>
      <c r="K15" s="4" t="s">
        <v>3</v>
      </c>
      <c r="L15" s="4" t="s">
        <v>3</v>
      </c>
      <c r="M15" s="4" t="s">
        <v>3</v>
      </c>
      <c r="N15" s="4" t="s">
        <v>3</v>
      </c>
      <c r="O15" s="4" t="s">
        <v>3</v>
      </c>
      <c r="P15" s="4" t="s">
        <v>3</v>
      </c>
      <c r="Q15" s="4" t="s">
        <v>3</v>
      </c>
      <c r="R15" s="4" t="s">
        <v>3</v>
      </c>
      <c r="S15" s="4" t="s">
        <v>3</v>
      </c>
      <c r="T15" s="4" t="s">
        <v>3</v>
      </c>
      <c r="U15" s="4" t="s">
        <v>3</v>
      </c>
      <c r="V15" s="4" t="s">
        <v>3</v>
      </c>
      <c r="W15" s="4" t="s">
        <v>3</v>
      </c>
      <c r="X15" s="4" t="s">
        <v>3</v>
      </c>
      <c r="Y15" s="4" t="s">
        <v>3</v>
      </c>
      <c r="Z15" s="4" t="s">
        <v>3</v>
      </c>
      <c r="AA15" s="4" t="s">
        <v>3</v>
      </c>
      <c r="AB15" s="4" t="s">
        <v>3</v>
      </c>
      <c r="AC15" s="4" t="s">
        <v>3</v>
      </c>
      <c r="AD15" s="4" t="s">
        <v>3</v>
      </c>
      <c r="AE15" s="4" t="s">
        <v>3</v>
      </c>
      <c r="AF15" s="4" t="s">
        <v>3</v>
      </c>
      <c r="AG15" s="4" t="s">
        <v>135</v>
      </c>
      <c r="AH15" s="4"/>
      <c r="AI15" s="4"/>
      <c r="AJ15" s="4"/>
      <c r="AK15" s="4"/>
      <c r="AL15" s="4"/>
      <c r="AM15" s="6"/>
      <c r="AN15" s="4"/>
      <c r="AO15" s="4" t="s">
        <v>136</v>
      </c>
      <c r="AP15" s="5"/>
      <c r="AQ15" s="4" t="s">
        <v>137</v>
      </c>
    </row>
    <row r="16" spans="1:43" ht="42.75">
      <c r="A16" s="4" t="s">
        <v>176</v>
      </c>
      <c r="B16" s="4" t="s">
        <v>167</v>
      </c>
      <c r="C16" s="4" t="s">
        <v>132</v>
      </c>
      <c r="D16" s="4" t="s">
        <v>175</v>
      </c>
      <c r="E16" s="4"/>
      <c r="F16" s="4" t="s">
        <v>3</v>
      </c>
      <c r="G16" s="5"/>
      <c r="H16" s="4"/>
      <c r="I16" s="4" t="s">
        <v>3</v>
      </c>
      <c r="J16" s="4" t="s">
        <v>3</v>
      </c>
      <c r="K16" s="4" t="s">
        <v>3</v>
      </c>
      <c r="L16" s="4" t="s">
        <v>3</v>
      </c>
      <c r="M16" s="4" t="s">
        <v>3</v>
      </c>
      <c r="N16" s="4" t="s">
        <v>3</v>
      </c>
      <c r="O16" s="4" t="s">
        <v>3</v>
      </c>
      <c r="P16" s="4" t="s">
        <v>3</v>
      </c>
      <c r="Q16" s="4" t="s">
        <v>3</v>
      </c>
      <c r="R16" s="4" t="s">
        <v>3</v>
      </c>
      <c r="S16" s="4" t="s">
        <v>3</v>
      </c>
      <c r="T16" s="4" t="s">
        <v>3</v>
      </c>
      <c r="U16" s="4" t="s">
        <v>3</v>
      </c>
      <c r="V16" s="4" t="s">
        <v>3</v>
      </c>
      <c r="W16" s="4" t="s">
        <v>3</v>
      </c>
      <c r="X16" s="4" t="s">
        <v>3</v>
      </c>
      <c r="Y16" s="4" t="s">
        <v>3</v>
      </c>
      <c r="Z16" s="4" t="s">
        <v>3</v>
      </c>
      <c r="AA16" s="4" t="s">
        <v>3</v>
      </c>
      <c r="AB16" s="4" t="s">
        <v>3</v>
      </c>
      <c r="AC16" s="4" t="s">
        <v>3</v>
      </c>
      <c r="AD16" s="4" t="s">
        <v>3</v>
      </c>
      <c r="AE16" s="4" t="s">
        <v>3</v>
      </c>
      <c r="AF16" s="4" t="s">
        <v>3</v>
      </c>
      <c r="AG16" s="4" t="s">
        <v>135</v>
      </c>
      <c r="AH16" s="4"/>
      <c r="AI16" s="4"/>
      <c r="AJ16" s="4"/>
      <c r="AK16" s="4"/>
      <c r="AL16" s="4"/>
      <c r="AM16" s="6"/>
      <c r="AN16" s="4"/>
      <c r="AO16" s="4" t="s">
        <v>136</v>
      </c>
      <c r="AP16" s="5"/>
      <c r="AQ16" s="4" t="s">
        <v>137</v>
      </c>
    </row>
    <row r="17" spans="1:43" ht="42.75">
      <c r="A17" s="4" t="s">
        <v>177</v>
      </c>
      <c r="B17" s="4" t="s">
        <v>167</v>
      </c>
      <c r="C17" s="4" t="s">
        <v>132</v>
      </c>
      <c r="D17" s="4" t="s">
        <v>175</v>
      </c>
      <c r="E17" s="4"/>
      <c r="F17" s="4" t="s">
        <v>3</v>
      </c>
      <c r="G17" s="5"/>
      <c r="H17" s="4"/>
      <c r="I17" s="4" t="s">
        <v>3</v>
      </c>
      <c r="J17" s="4" t="s">
        <v>3</v>
      </c>
      <c r="K17" s="4" t="s">
        <v>3</v>
      </c>
      <c r="L17" s="4" t="s">
        <v>3</v>
      </c>
      <c r="M17" s="4" t="s">
        <v>3</v>
      </c>
      <c r="N17" s="4" t="s">
        <v>3</v>
      </c>
      <c r="O17" s="4" t="s">
        <v>3</v>
      </c>
      <c r="P17" s="4" t="s">
        <v>3</v>
      </c>
      <c r="Q17" s="4" t="s">
        <v>3</v>
      </c>
      <c r="R17" s="4" t="s">
        <v>3</v>
      </c>
      <c r="S17" s="4" t="s">
        <v>3</v>
      </c>
      <c r="T17" s="4" t="s">
        <v>3</v>
      </c>
      <c r="U17" s="4" t="s">
        <v>3</v>
      </c>
      <c r="V17" s="4" t="s">
        <v>3</v>
      </c>
      <c r="W17" s="4" t="s">
        <v>3</v>
      </c>
      <c r="X17" s="4" t="s">
        <v>3</v>
      </c>
      <c r="Y17" s="4" t="s">
        <v>3</v>
      </c>
      <c r="Z17" s="4" t="s">
        <v>3</v>
      </c>
      <c r="AA17" s="4" t="s">
        <v>3</v>
      </c>
      <c r="AB17" s="4" t="s">
        <v>3</v>
      </c>
      <c r="AC17" s="4" t="s">
        <v>3</v>
      </c>
      <c r="AD17" s="4" t="s">
        <v>3</v>
      </c>
      <c r="AE17" s="4" t="s">
        <v>3</v>
      </c>
      <c r="AF17" s="4" t="s">
        <v>3</v>
      </c>
      <c r="AG17" s="4" t="s">
        <v>135</v>
      </c>
      <c r="AH17" s="4"/>
      <c r="AI17" s="4"/>
      <c r="AJ17" s="4"/>
      <c r="AK17" s="4"/>
      <c r="AL17" s="4"/>
      <c r="AM17" s="6"/>
      <c r="AN17" s="4"/>
      <c r="AO17" s="4" t="s">
        <v>136</v>
      </c>
      <c r="AP17" s="5"/>
      <c r="AQ17" s="4" t="s">
        <v>137</v>
      </c>
    </row>
    <row r="18" spans="1:43" ht="42.75">
      <c r="A18" s="4" t="s">
        <v>178</v>
      </c>
      <c r="B18" s="4" t="s">
        <v>167</v>
      </c>
      <c r="C18" s="4" t="s">
        <v>132</v>
      </c>
      <c r="D18" s="4" t="s">
        <v>175</v>
      </c>
      <c r="E18" s="4"/>
      <c r="F18" s="4" t="s">
        <v>3</v>
      </c>
      <c r="G18" s="5"/>
      <c r="H18" s="4"/>
      <c r="I18" s="4" t="s">
        <v>3</v>
      </c>
      <c r="J18" s="4" t="s">
        <v>3</v>
      </c>
      <c r="K18" s="4" t="s">
        <v>3</v>
      </c>
      <c r="L18" s="4" t="s">
        <v>3</v>
      </c>
      <c r="M18" s="4" t="s">
        <v>3</v>
      </c>
      <c r="N18" s="4" t="s">
        <v>3</v>
      </c>
      <c r="O18" s="4" t="s">
        <v>3</v>
      </c>
      <c r="P18" s="4" t="s">
        <v>3</v>
      </c>
      <c r="Q18" s="4" t="s">
        <v>3</v>
      </c>
      <c r="R18" s="4" t="s">
        <v>3</v>
      </c>
      <c r="S18" s="4" t="s">
        <v>3</v>
      </c>
      <c r="T18" s="4" t="s">
        <v>3</v>
      </c>
      <c r="U18" s="4" t="s">
        <v>3</v>
      </c>
      <c r="V18" s="4" t="s">
        <v>3</v>
      </c>
      <c r="W18" s="4" t="s">
        <v>3</v>
      </c>
      <c r="X18" s="4" t="s">
        <v>3</v>
      </c>
      <c r="Y18" s="4" t="s">
        <v>3</v>
      </c>
      <c r="Z18" s="4" t="s">
        <v>3</v>
      </c>
      <c r="AA18" s="4" t="s">
        <v>3</v>
      </c>
      <c r="AB18" s="4" t="s">
        <v>3</v>
      </c>
      <c r="AC18" s="4" t="s">
        <v>3</v>
      </c>
      <c r="AD18" s="4" t="s">
        <v>3</v>
      </c>
      <c r="AE18" s="4" t="s">
        <v>3</v>
      </c>
      <c r="AF18" s="4" t="s">
        <v>3</v>
      </c>
      <c r="AG18" s="4" t="s">
        <v>135</v>
      </c>
      <c r="AH18" s="4"/>
      <c r="AI18" s="4"/>
      <c r="AJ18" s="4"/>
      <c r="AK18" s="4"/>
      <c r="AL18" s="4"/>
      <c r="AM18" s="6"/>
      <c r="AN18" s="4"/>
      <c r="AO18" s="4" t="s">
        <v>136</v>
      </c>
      <c r="AP18" s="5"/>
      <c r="AQ18" s="4" t="s">
        <v>137</v>
      </c>
    </row>
    <row r="19" spans="1:43" ht="42.75">
      <c r="A19" s="4" t="s">
        <v>179</v>
      </c>
      <c r="B19" s="4" t="s">
        <v>167</v>
      </c>
      <c r="C19" s="4" t="s">
        <v>132</v>
      </c>
      <c r="D19" s="4" t="s">
        <v>180</v>
      </c>
      <c r="E19" s="4"/>
      <c r="F19" s="4" t="s">
        <v>3</v>
      </c>
      <c r="G19" s="5"/>
      <c r="H19" s="4"/>
      <c r="I19" s="4" t="s">
        <v>3</v>
      </c>
      <c r="J19" s="4" t="s">
        <v>3</v>
      </c>
      <c r="K19" s="4" t="s">
        <v>3</v>
      </c>
      <c r="L19" s="4" t="s">
        <v>3</v>
      </c>
      <c r="M19" s="4" t="s">
        <v>3</v>
      </c>
      <c r="N19" s="4" t="s">
        <v>3</v>
      </c>
      <c r="O19" s="4" t="s">
        <v>3</v>
      </c>
      <c r="P19" s="4" t="s">
        <v>3</v>
      </c>
      <c r="Q19" s="4" t="s">
        <v>3</v>
      </c>
      <c r="R19" s="4" t="s">
        <v>3</v>
      </c>
      <c r="S19" s="4" t="s">
        <v>3</v>
      </c>
      <c r="T19" s="4" t="s">
        <v>3</v>
      </c>
      <c r="U19" s="4" t="s">
        <v>3</v>
      </c>
      <c r="V19" s="4" t="s">
        <v>3</v>
      </c>
      <c r="W19" s="4" t="s">
        <v>3</v>
      </c>
      <c r="X19" s="4" t="s">
        <v>3</v>
      </c>
      <c r="Y19" s="4" t="s">
        <v>3</v>
      </c>
      <c r="Z19" s="4" t="s">
        <v>3</v>
      </c>
      <c r="AA19" s="4" t="s">
        <v>3</v>
      </c>
      <c r="AB19" s="4" t="s">
        <v>3</v>
      </c>
      <c r="AC19" s="4" t="s">
        <v>3</v>
      </c>
      <c r="AD19" s="4" t="s">
        <v>3</v>
      </c>
      <c r="AE19" s="4" t="s">
        <v>3</v>
      </c>
      <c r="AF19" s="4" t="s">
        <v>3</v>
      </c>
      <c r="AG19" s="4" t="s">
        <v>135</v>
      </c>
      <c r="AH19" s="4"/>
      <c r="AI19" s="4"/>
      <c r="AJ19" s="4"/>
      <c r="AK19" s="4"/>
      <c r="AL19" s="4"/>
      <c r="AM19" s="6"/>
      <c r="AN19" s="4"/>
      <c r="AO19" s="4" t="s">
        <v>136</v>
      </c>
      <c r="AP19" s="5"/>
      <c r="AQ19" s="4" t="s">
        <v>137</v>
      </c>
    </row>
    <row r="20" spans="1:43" ht="42.75">
      <c r="A20" s="4" t="s">
        <v>181</v>
      </c>
      <c r="B20" s="4" t="s">
        <v>167</v>
      </c>
      <c r="C20" s="4" t="s">
        <v>132</v>
      </c>
      <c r="D20" s="4" t="s">
        <v>180</v>
      </c>
      <c r="E20" s="4"/>
      <c r="F20" s="4" t="s">
        <v>3</v>
      </c>
      <c r="G20" s="5"/>
      <c r="H20" s="4"/>
      <c r="I20" s="4" t="s">
        <v>3</v>
      </c>
      <c r="J20" s="4" t="s">
        <v>3</v>
      </c>
      <c r="K20" s="4" t="s">
        <v>3</v>
      </c>
      <c r="L20" s="4" t="s">
        <v>3</v>
      </c>
      <c r="M20" s="4" t="s">
        <v>3</v>
      </c>
      <c r="N20" s="4" t="s">
        <v>3</v>
      </c>
      <c r="O20" s="4" t="s">
        <v>3</v>
      </c>
      <c r="P20" s="4" t="s">
        <v>3</v>
      </c>
      <c r="Q20" s="4" t="s">
        <v>3</v>
      </c>
      <c r="R20" s="4" t="s">
        <v>3</v>
      </c>
      <c r="S20" s="4" t="s">
        <v>3</v>
      </c>
      <c r="T20" s="4" t="s">
        <v>3</v>
      </c>
      <c r="U20" s="4" t="s">
        <v>3</v>
      </c>
      <c r="V20" s="4" t="s">
        <v>3</v>
      </c>
      <c r="W20" s="4" t="s">
        <v>3</v>
      </c>
      <c r="X20" s="4" t="s">
        <v>3</v>
      </c>
      <c r="Y20" s="4" t="s">
        <v>3</v>
      </c>
      <c r="Z20" s="4" t="s">
        <v>3</v>
      </c>
      <c r="AA20" s="4" t="s">
        <v>3</v>
      </c>
      <c r="AB20" s="4" t="s">
        <v>3</v>
      </c>
      <c r="AC20" s="4" t="s">
        <v>3</v>
      </c>
      <c r="AD20" s="4" t="s">
        <v>3</v>
      </c>
      <c r="AE20" s="4" t="s">
        <v>3</v>
      </c>
      <c r="AF20" s="4" t="s">
        <v>3</v>
      </c>
      <c r="AG20" s="4" t="s">
        <v>135</v>
      </c>
      <c r="AH20" s="4"/>
      <c r="AI20" s="4"/>
      <c r="AJ20" s="4"/>
      <c r="AK20" s="4"/>
      <c r="AL20" s="4"/>
      <c r="AM20" s="6"/>
      <c r="AN20" s="4"/>
      <c r="AO20" s="4" t="s">
        <v>136</v>
      </c>
      <c r="AP20" s="5"/>
      <c r="AQ20" s="4" t="s">
        <v>137</v>
      </c>
    </row>
    <row r="21" spans="1:43" ht="15.75" customHeight="1">
      <c r="A21" s="4" t="s">
        <v>182</v>
      </c>
      <c r="B21" s="4" t="s">
        <v>167</v>
      </c>
      <c r="C21" s="4" t="s">
        <v>132</v>
      </c>
      <c r="D21" s="4" t="s">
        <v>180</v>
      </c>
      <c r="E21" s="4"/>
      <c r="F21" s="4" t="s">
        <v>3</v>
      </c>
      <c r="G21" s="5"/>
      <c r="H21" s="4"/>
      <c r="I21" s="4" t="s">
        <v>3</v>
      </c>
      <c r="J21" s="4" t="s">
        <v>3</v>
      </c>
      <c r="K21" s="4" t="s">
        <v>3</v>
      </c>
      <c r="L21" s="4" t="s">
        <v>3</v>
      </c>
      <c r="M21" s="4" t="s">
        <v>3</v>
      </c>
      <c r="N21" s="4" t="s">
        <v>3</v>
      </c>
      <c r="O21" s="4" t="s">
        <v>3</v>
      </c>
      <c r="P21" s="4" t="s">
        <v>3</v>
      </c>
      <c r="Q21" s="4" t="s">
        <v>3</v>
      </c>
      <c r="R21" s="4" t="s">
        <v>3</v>
      </c>
      <c r="S21" s="4" t="s">
        <v>3</v>
      </c>
      <c r="T21" s="4" t="s">
        <v>3</v>
      </c>
      <c r="U21" s="4" t="s">
        <v>3</v>
      </c>
      <c r="V21" s="4" t="s">
        <v>3</v>
      </c>
      <c r="W21" s="4" t="s">
        <v>3</v>
      </c>
      <c r="X21" s="4" t="s">
        <v>3</v>
      </c>
      <c r="Y21" s="4" t="s">
        <v>3</v>
      </c>
      <c r="Z21" s="4" t="s">
        <v>3</v>
      </c>
      <c r="AA21" s="4" t="s">
        <v>3</v>
      </c>
      <c r="AB21" s="4" t="s">
        <v>3</v>
      </c>
      <c r="AC21" s="4" t="s">
        <v>3</v>
      </c>
      <c r="AD21" s="4" t="s">
        <v>3</v>
      </c>
      <c r="AE21" s="4" t="s">
        <v>3</v>
      </c>
      <c r="AF21" s="4" t="s">
        <v>3</v>
      </c>
      <c r="AG21" s="4" t="s">
        <v>135</v>
      </c>
      <c r="AH21" s="4"/>
      <c r="AI21" s="4"/>
      <c r="AJ21" s="4"/>
      <c r="AK21" s="4"/>
      <c r="AL21" s="4"/>
      <c r="AM21" s="6"/>
      <c r="AN21" s="4"/>
      <c r="AO21" s="4" t="s">
        <v>136</v>
      </c>
      <c r="AP21" s="5"/>
      <c r="AQ21" s="4" t="s">
        <v>137</v>
      </c>
    </row>
    <row r="22" spans="1:43" ht="15.75" customHeight="1">
      <c r="A22" s="4" t="s">
        <v>183</v>
      </c>
      <c r="B22" s="4" t="s">
        <v>167</v>
      </c>
      <c r="C22" s="4" t="s">
        <v>132</v>
      </c>
      <c r="D22" s="4" t="s">
        <v>180</v>
      </c>
      <c r="E22" s="4"/>
      <c r="F22" s="4" t="s">
        <v>3</v>
      </c>
      <c r="G22" s="5"/>
      <c r="H22" s="4"/>
      <c r="I22" s="4" t="s">
        <v>3</v>
      </c>
      <c r="J22" s="4" t="s">
        <v>3</v>
      </c>
      <c r="K22" s="4" t="s">
        <v>3</v>
      </c>
      <c r="L22" s="4" t="s">
        <v>3</v>
      </c>
      <c r="M22" s="4" t="s">
        <v>3</v>
      </c>
      <c r="N22" s="4" t="s">
        <v>3</v>
      </c>
      <c r="O22" s="4" t="s">
        <v>3</v>
      </c>
      <c r="P22" s="4" t="s">
        <v>3</v>
      </c>
      <c r="Q22" s="4" t="s">
        <v>3</v>
      </c>
      <c r="R22" s="4" t="s">
        <v>3</v>
      </c>
      <c r="S22" s="4" t="s">
        <v>3</v>
      </c>
      <c r="T22" s="4" t="s">
        <v>3</v>
      </c>
      <c r="U22" s="4" t="s">
        <v>3</v>
      </c>
      <c r="V22" s="4" t="s">
        <v>3</v>
      </c>
      <c r="W22" s="4" t="s">
        <v>3</v>
      </c>
      <c r="X22" s="4" t="s">
        <v>3</v>
      </c>
      <c r="Y22" s="4" t="s">
        <v>3</v>
      </c>
      <c r="Z22" s="4" t="s">
        <v>3</v>
      </c>
      <c r="AA22" s="4" t="s">
        <v>3</v>
      </c>
      <c r="AB22" s="4" t="s">
        <v>3</v>
      </c>
      <c r="AC22" s="4" t="s">
        <v>3</v>
      </c>
      <c r="AD22" s="4" t="s">
        <v>3</v>
      </c>
      <c r="AE22" s="4" t="s">
        <v>3</v>
      </c>
      <c r="AF22" s="4" t="s">
        <v>3</v>
      </c>
      <c r="AG22" s="4" t="s">
        <v>135</v>
      </c>
      <c r="AH22" s="4"/>
      <c r="AI22" s="4"/>
      <c r="AJ22" s="4"/>
      <c r="AK22" s="4"/>
      <c r="AL22" s="4"/>
      <c r="AM22" s="6"/>
      <c r="AN22" s="4"/>
      <c r="AO22" s="4" t="s">
        <v>136</v>
      </c>
      <c r="AP22" s="5"/>
      <c r="AQ22" s="4" t="s">
        <v>137</v>
      </c>
    </row>
    <row r="23" spans="1:43" ht="15.75" customHeight="1">
      <c r="A23" s="4" t="s">
        <v>184</v>
      </c>
      <c r="B23" s="4" t="s">
        <v>167</v>
      </c>
      <c r="C23" s="4" t="s">
        <v>132</v>
      </c>
      <c r="D23" s="4" t="s">
        <v>180</v>
      </c>
      <c r="E23" s="4"/>
      <c r="F23" s="4" t="s">
        <v>3</v>
      </c>
      <c r="G23" s="5"/>
      <c r="H23" s="4"/>
      <c r="I23" s="4" t="s">
        <v>3</v>
      </c>
      <c r="J23" s="4" t="s">
        <v>3</v>
      </c>
      <c r="K23" s="4" t="s">
        <v>3</v>
      </c>
      <c r="L23" s="4" t="s">
        <v>3</v>
      </c>
      <c r="M23" s="4" t="s">
        <v>3</v>
      </c>
      <c r="N23" s="4" t="s">
        <v>3</v>
      </c>
      <c r="O23" s="4" t="s">
        <v>3</v>
      </c>
      <c r="P23" s="4" t="s">
        <v>3</v>
      </c>
      <c r="Q23" s="4" t="s">
        <v>3</v>
      </c>
      <c r="R23" s="4" t="s">
        <v>3</v>
      </c>
      <c r="S23" s="4" t="s">
        <v>3</v>
      </c>
      <c r="T23" s="4" t="s">
        <v>3</v>
      </c>
      <c r="U23" s="4" t="s">
        <v>3</v>
      </c>
      <c r="V23" s="4" t="s">
        <v>3</v>
      </c>
      <c r="W23" s="4" t="s">
        <v>3</v>
      </c>
      <c r="X23" s="4" t="s">
        <v>3</v>
      </c>
      <c r="Y23" s="4" t="s">
        <v>3</v>
      </c>
      <c r="Z23" s="4" t="s">
        <v>3</v>
      </c>
      <c r="AA23" s="4" t="s">
        <v>3</v>
      </c>
      <c r="AB23" s="4" t="s">
        <v>3</v>
      </c>
      <c r="AC23" s="4" t="s">
        <v>3</v>
      </c>
      <c r="AD23" s="4" t="s">
        <v>3</v>
      </c>
      <c r="AE23" s="4" t="s">
        <v>3</v>
      </c>
      <c r="AF23" s="4" t="s">
        <v>3</v>
      </c>
      <c r="AG23" s="4" t="s">
        <v>135</v>
      </c>
      <c r="AH23" s="4"/>
      <c r="AI23" s="4"/>
      <c r="AJ23" s="4"/>
      <c r="AK23" s="4"/>
      <c r="AL23" s="4"/>
      <c r="AM23" s="6"/>
      <c r="AN23" s="4"/>
      <c r="AO23" s="4" t="s">
        <v>136</v>
      </c>
      <c r="AP23" s="5"/>
      <c r="AQ23" s="4" t="s">
        <v>137</v>
      </c>
    </row>
    <row r="24" spans="1:43" ht="15.75" customHeight="1">
      <c r="A24" s="4" t="s">
        <v>185</v>
      </c>
      <c r="B24" s="4" t="s">
        <v>167</v>
      </c>
      <c r="C24" s="4" t="s">
        <v>132</v>
      </c>
      <c r="D24" s="4" t="s">
        <v>180</v>
      </c>
      <c r="E24" s="4"/>
      <c r="F24" s="4" t="s">
        <v>3</v>
      </c>
      <c r="G24" s="5"/>
      <c r="H24" s="4"/>
      <c r="I24" s="4" t="s">
        <v>3</v>
      </c>
      <c r="J24" s="4" t="s">
        <v>3</v>
      </c>
      <c r="K24" s="4" t="s">
        <v>3</v>
      </c>
      <c r="L24" s="4" t="s">
        <v>3</v>
      </c>
      <c r="M24" s="4" t="s">
        <v>3</v>
      </c>
      <c r="N24" s="4" t="s">
        <v>3</v>
      </c>
      <c r="O24" s="4" t="s">
        <v>3</v>
      </c>
      <c r="P24" s="4" t="s">
        <v>3</v>
      </c>
      <c r="Q24" s="4" t="s">
        <v>3</v>
      </c>
      <c r="R24" s="4" t="s">
        <v>3</v>
      </c>
      <c r="S24" s="4" t="s">
        <v>3</v>
      </c>
      <c r="T24" s="4" t="s">
        <v>3</v>
      </c>
      <c r="U24" s="4" t="s">
        <v>3</v>
      </c>
      <c r="V24" s="4" t="s">
        <v>3</v>
      </c>
      <c r="W24" s="4" t="s">
        <v>3</v>
      </c>
      <c r="X24" s="4" t="s">
        <v>3</v>
      </c>
      <c r="Y24" s="4" t="s">
        <v>3</v>
      </c>
      <c r="Z24" s="4" t="s">
        <v>3</v>
      </c>
      <c r="AA24" s="4" t="s">
        <v>3</v>
      </c>
      <c r="AB24" s="4" t="s">
        <v>3</v>
      </c>
      <c r="AC24" s="4" t="s">
        <v>3</v>
      </c>
      <c r="AD24" s="4" t="s">
        <v>3</v>
      </c>
      <c r="AE24" s="4" t="s">
        <v>3</v>
      </c>
      <c r="AF24" s="4" t="s">
        <v>3</v>
      </c>
      <c r="AG24" s="4" t="s">
        <v>135</v>
      </c>
      <c r="AH24" s="4"/>
      <c r="AI24" s="4"/>
      <c r="AJ24" s="4"/>
      <c r="AK24" s="4"/>
      <c r="AL24" s="4"/>
      <c r="AM24" s="6"/>
      <c r="AN24" s="4"/>
      <c r="AO24" s="4" t="s">
        <v>136</v>
      </c>
      <c r="AP24" s="5"/>
      <c r="AQ24" s="4" t="s">
        <v>137</v>
      </c>
    </row>
    <row r="25" spans="1:43" ht="15.75" customHeight="1">
      <c r="A25" s="4" t="s">
        <v>186</v>
      </c>
      <c r="B25" s="4" t="s">
        <v>167</v>
      </c>
      <c r="C25" s="4" t="s">
        <v>187</v>
      </c>
      <c r="D25" s="4" t="s">
        <v>133</v>
      </c>
      <c r="E25" s="4"/>
      <c r="F25" s="4" t="s">
        <v>3</v>
      </c>
      <c r="G25" s="5"/>
      <c r="H25" s="4"/>
      <c r="I25" s="4" t="s">
        <v>3</v>
      </c>
      <c r="J25" s="4" t="s">
        <v>3</v>
      </c>
      <c r="K25" s="4" t="s">
        <v>3</v>
      </c>
      <c r="L25" s="4" t="s">
        <v>3</v>
      </c>
      <c r="M25" s="4" t="s">
        <v>3</v>
      </c>
      <c r="N25" s="4" t="s">
        <v>3</v>
      </c>
      <c r="O25" s="4" t="s">
        <v>3</v>
      </c>
      <c r="P25" s="4" t="s">
        <v>3</v>
      </c>
      <c r="Q25" s="4" t="s">
        <v>3</v>
      </c>
      <c r="R25" s="4" t="s">
        <v>3</v>
      </c>
      <c r="S25" s="4" t="s">
        <v>3</v>
      </c>
      <c r="T25" s="4" t="s">
        <v>3</v>
      </c>
      <c r="U25" s="4" t="s">
        <v>3</v>
      </c>
      <c r="V25" s="4" t="s">
        <v>3</v>
      </c>
      <c r="W25" s="4" t="s">
        <v>3</v>
      </c>
      <c r="X25" s="4" t="s">
        <v>3</v>
      </c>
      <c r="Y25" s="4" t="s">
        <v>3</v>
      </c>
      <c r="Z25" s="4" t="s">
        <v>3</v>
      </c>
      <c r="AA25" s="4" t="s">
        <v>3</v>
      </c>
      <c r="AB25" s="4" t="s">
        <v>3</v>
      </c>
      <c r="AC25" s="4" t="s">
        <v>3</v>
      </c>
      <c r="AD25" s="4" t="s">
        <v>3</v>
      </c>
      <c r="AE25" s="4" t="s">
        <v>3</v>
      </c>
      <c r="AF25" s="4" t="s">
        <v>3</v>
      </c>
      <c r="AG25" s="4" t="s">
        <v>135</v>
      </c>
      <c r="AH25" s="4"/>
      <c r="AI25" s="4"/>
      <c r="AJ25" s="4"/>
      <c r="AK25" s="4"/>
      <c r="AL25" s="4"/>
      <c r="AM25" s="6"/>
      <c r="AN25" s="4"/>
      <c r="AO25" s="4" t="s">
        <v>136</v>
      </c>
      <c r="AP25" s="5"/>
      <c r="AQ25" s="4" t="s">
        <v>137</v>
      </c>
    </row>
    <row r="26" spans="1:43" ht="15.75" customHeight="1">
      <c r="A26" s="4" t="s">
        <v>188</v>
      </c>
      <c r="B26" s="4" t="s">
        <v>167</v>
      </c>
      <c r="C26" s="4" t="s">
        <v>187</v>
      </c>
      <c r="D26" s="4" t="s">
        <v>133</v>
      </c>
      <c r="E26" s="4"/>
      <c r="F26" s="4" t="s">
        <v>3</v>
      </c>
      <c r="G26" s="5"/>
      <c r="H26" s="4"/>
      <c r="I26" s="4" t="s">
        <v>3</v>
      </c>
      <c r="J26" s="4" t="s">
        <v>3</v>
      </c>
      <c r="K26" s="4" t="s">
        <v>3</v>
      </c>
      <c r="L26" s="4" t="s">
        <v>3</v>
      </c>
      <c r="M26" s="4" t="s">
        <v>3</v>
      </c>
      <c r="N26" s="4" t="s">
        <v>3</v>
      </c>
      <c r="O26" s="4" t="s">
        <v>3</v>
      </c>
      <c r="P26" s="4" t="s">
        <v>3</v>
      </c>
      <c r="Q26" s="4" t="s">
        <v>3</v>
      </c>
      <c r="R26" s="4" t="s">
        <v>3</v>
      </c>
      <c r="S26" s="4" t="s">
        <v>3</v>
      </c>
      <c r="T26" s="4" t="s">
        <v>3</v>
      </c>
      <c r="U26" s="4" t="s">
        <v>3</v>
      </c>
      <c r="V26" s="4" t="s">
        <v>3</v>
      </c>
      <c r="W26" s="4" t="s">
        <v>3</v>
      </c>
      <c r="X26" s="4" t="s">
        <v>3</v>
      </c>
      <c r="Y26" s="4" t="s">
        <v>3</v>
      </c>
      <c r="Z26" s="4" t="s">
        <v>3</v>
      </c>
      <c r="AA26" s="4" t="s">
        <v>3</v>
      </c>
      <c r="AB26" s="4" t="s">
        <v>3</v>
      </c>
      <c r="AC26" s="4" t="s">
        <v>3</v>
      </c>
      <c r="AD26" s="4" t="s">
        <v>3</v>
      </c>
      <c r="AE26" s="4" t="s">
        <v>3</v>
      </c>
      <c r="AF26" s="4" t="s">
        <v>3</v>
      </c>
      <c r="AG26" s="4" t="s">
        <v>135</v>
      </c>
      <c r="AH26" s="4"/>
      <c r="AI26" s="4"/>
      <c r="AJ26" s="4"/>
      <c r="AK26" s="4"/>
      <c r="AL26" s="4"/>
      <c r="AM26" s="6"/>
      <c r="AN26" s="4"/>
      <c r="AO26" s="4" t="s">
        <v>136</v>
      </c>
      <c r="AP26" s="5"/>
      <c r="AQ26" s="4" t="s">
        <v>137</v>
      </c>
    </row>
    <row r="27" spans="1:43" ht="15.75" customHeight="1">
      <c r="A27" s="4" t="s">
        <v>189</v>
      </c>
      <c r="B27" s="4" t="s">
        <v>167</v>
      </c>
      <c r="C27" s="4" t="s">
        <v>187</v>
      </c>
      <c r="D27" s="4" t="s">
        <v>133</v>
      </c>
      <c r="E27" s="4"/>
      <c r="F27" s="4" t="s">
        <v>3</v>
      </c>
      <c r="G27" s="5"/>
      <c r="H27" s="4"/>
      <c r="I27" s="4" t="s">
        <v>3</v>
      </c>
      <c r="J27" s="4" t="s">
        <v>3</v>
      </c>
      <c r="K27" s="4" t="s">
        <v>3</v>
      </c>
      <c r="L27" s="4" t="s">
        <v>3</v>
      </c>
      <c r="M27" s="4" t="s">
        <v>3</v>
      </c>
      <c r="N27" s="4" t="s">
        <v>3</v>
      </c>
      <c r="O27" s="4" t="s">
        <v>3</v>
      </c>
      <c r="P27" s="4" t="s">
        <v>3</v>
      </c>
      <c r="Q27" s="4" t="s">
        <v>3</v>
      </c>
      <c r="R27" s="4" t="s">
        <v>3</v>
      </c>
      <c r="S27" s="4" t="s">
        <v>3</v>
      </c>
      <c r="T27" s="4" t="s">
        <v>3</v>
      </c>
      <c r="U27" s="4" t="s">
        <v>3</v>
      </c>
      <c r="V27" s="4" t="s">
        <v>3</v>
      </c>
      <c r="W27" s="4" t="s">
        <v>3</v>
      </c>
      <c r="X27" s="4" t="s">
        <v>3</v>
      </c>
      <c r="Y27" s="4" t="s">
        <v>3</v>
      </c>
      <c r="Z27" s="4" t="s">
        <v>3</v>
      </c>
      <c r="AA27" s="4" t="s">
        <v>3</v>
      </c>
      <c r="AB27" s="4" t="s">
        <v>3</v>
      </c>
      <c r="AC27" s="4" t="s">
        <v>3</v>
      </c>
      <c r="AD27" s="4" t="s">
        <v>3</v>
      </c>
      <c r="AE27" s="4" t="s">
        <v>3</v>
      </c>
      <c r="AF27" s="4" t="s">
        <v>3</v>
      </c>
      <c r="AG27" s="4" t="s">
        <v>135</v>
      </c>
      <c r="AH27" s="4"/>
      <c r="AI27" s="4"/>
      <c r="AJ27" s="4"/>
      <c r="AK27" s="4"/>
      <c r="AL27" s="4"/>
      <c r="AM27" s="6"/>
      <c r="AN27" s="4"/>
      <c r="AO27" s="4" t="s">
        <v>136</v>
      </c>
      <c r="AP27" s="5"/>
      <c r="AQ27" s="4" t="s">
        <v>137</v>
      </c>
    </row>
    <row r="28" spans="1:43" ht="15.75" customHeight="1">
      <c r="A28" s="4" t="s">
        <v>190</v>
      </c>
      <c r="B28" s="4" t="s">
        <v>167</v>
      </c>
      <c r="C28" s="4" t="s">
        <v>187</v>
      </c>
      <c r="D28" s="4" t="s">
        <v>133</v>
      </c>
      <c r="E28" s="4"/>
      <c r="F28" s="4" t="s">
        <v>3</v>
      </c>
      <c r="G28" s="5"/>
      <c r="H28" s="4"/>
      <c r="I28" s="4" t="s">
        <v>3</v>
      </c>
      <c r="J28" s="4" t="s">
        <v>3</v>
      </c>
      <c r="K28" s="4" t="s">
        <v>3</v>
      </c>
      <c r="L28" s="4" t="s">
        <v>3</v>
      </c>
      <c r="M28" s="4" t="s">
        <v>3</v>
      </c>
      <c r="N28" s="4" t="s">
        <v>3</v>
      </c>
      <c r="O28" s="4" t="s">
        <v>3</v>
      </c>
      <c r="P28" s="4" t="s">
        <v>3</v>
      </c>
      <c r="Q28" s="4" t="s">
        <v>3</v>
      </c>
      <c r="R28" s="4" t="s">
        <v>3</v>
      </c>
      <c r="S28" s="4" t="s">
        <v>3</v>
      </c>
      <c r="T28" s="4" t="s">
        <v>3</v>
      </c>
      <c r="U28" s="4" t="s">
        <v>3</v>
      </c>
      <c r="V28" s="4" t="s">
        <v>3</v>
      </c>
      <c r="W28" s="4" t="s">
        <v>3</v>
      </c>
      <c r="X28" s="4" t="s">
        <v>3</v>
      </c>
      <c r="Y28" s="4" t="s">
        <v>3</v>
      </c>
      <c r="Z28" s="4" t="s">
        <v>3</v>
      </c>
      <c r="AA28" s="4" t="s">
        <v>3</v>
      </c>
      <c r="AB28" s="4" t="s">
        <v>3</v>
      </c>
      <c r="AC28" s="4" t="s">
        <v>3</v>
      </c>
      <c r="AD28" s="4" t="s">
        <v>3</v>
      </c>
      <c r="AE28" s="4" t="s">
        <v>3</v>
      </c>
      <c r="AF28" s="4" t="s">
        <v>3</v>
      </c>
      <c r="AG28" s="4" t="s">
        <v>135</v>
      </c>
      <c r="AH28" s="4"/>
      <c r="AI28" s="4"/>
      <c r="AJ28" s="4"/>
      <c r="AK28" s="4"/>
      <c r="AL28" s="4"/>
      <c r="AM28" s="6"/>
      <c r="AN28" s="4"/>
      <c r="AO28" s="4" t="s">
        <v>136</v>
      </c>
      <c r="AP28" s="5"/>
      <c r="AQ28" s="4" t="s">
        <v>137</v>
      </c>
    </row>
    <row r="29" spans="1:43" ht="15.75" customHeight="1">
      <c r="A29" s="4" t="s">
        <v>191</v>
      </c>
      <c r="B29" s="4" t="s">
        <v>167</v>
      </c>
      <c r="C29" s="4" t="s">
        <v>187</v>
      </c>
      <c r="D29" s="4" t="s">
        <v>133</v>
      </c>
      <c r="E29" s="4"/>
      <c r="F29" s="4" t="s">
        <v>3</v>
      </c>
      <c r="G29" s="5"/>
      <c r="H29" s="4"/>
      <c r="I29" s="4" t="s">
        <v>3</v>
      </c>
      <c r="J29" s="4" t="s">
        <v>3</v>
      </c>
      <c r="K29" s="4" t="s">
        <v>3</v>
      </c>
      <c r="L29" s="4" t="s">
        <v>3</v>
      </c>
      <c r="M29" s="4" t="s">
        <v>3</v>
      </c>
      <c r="N29" s="4" t="s">
        <v>3</v>
      </c>
      <c r="O29" s="4" t="s">
        <v>3</v>
      </c>
      <c r="P29" s="4" t="s">
        <v>3</v>
      </c>
      <c r="Q29" s="4" t="s">
        <v>3</v>
      </c>
      <c r="R29" s="4" t="s">
        <v>3</v>
      </c>
      <c r="S29" s="4" t="s">
        <v>3</v>
      </c>
      <c r="T29" s="4" t="s">
        <v>3</v>
      </c>
      <c r="U29" s="4" t="s">
        <v>3</v>
      </c>
      <c r="V29" s="4" t="s">
        <v>3</v>
      </c>
      <c r="W29" s="4" t="s">
        <v>3</v>
      </c>
      <c r="X29" s="4" t="s">
        <v>3</v>
      </c>
      <c r="Y29" s="4" t="s">
        <v>3</v>
      </c>
      <c r="Z29" s="4" t="s">
        <v>3</v>
      </c>
      <c r="AA29" s="4" t="s">
        <v>3</v>
      </c>
      <c r="AB29" s="4" t="s">
        <v>3</v>
      </c>
      <c r="AC29" s="4" t="s">
        <v>3</v>
      </c>
      <c r="AD29" s="4" t="s">
        <v>3</v>
      </c>
      <c r="AE29" s="4" t="s">
        <v>3</v>
      </c>
      <c r="AF29" s="4" t="s">
        <v>3</v>
      </c>
      <c r="AG29" s="4" t="s">
        <v>135</v>
      </c>
      <c r="AH29" s="4"/>
      <c r="AI29" s="4"/>
      <c r="AJ29" s="4"/>
      <c r="AK29" s="4"/>
      <c r="AL29" s="4"/>
      <c r="AM29" s="6"/>
      <c r="AN29" s="4"/>
      <c r="AO29" s="4" t="s">
        <v>136</v>
      </c>
      <c r="AP29" s="5"/>
      <c r="AQ29" s="4" t="s">
        <v>137</v>
      </c>
    </row>
    <row r="30" spans="1:43" ht="15.75" customHeight="1">
      <c r="A30" s="4" t="s">
        <v>192</v>
      </c>
      <c r="B30" s="4" t="s">
        <v>167</v>
      </c>
      <c r="C30" s="4" t="s">
        <v>187</v>
      </c>
      <c r="D30" s="4" t="s">
        <v>133</v>
      </c>
      <c r="E30" s="4"/>
      <c r="F30" s="4" t="s">
        <v>3</v>
      </c>
      <c r="G30" s="5"/>
      <c r="H30" s="4"/>
      <c r="I30" s="4" t="s">
        <v>3</v>
      </c>
      <c r="J30" s="4" t="s">
        <v>3</v>
      </c>
      <c r="K30" s="4" t="s">
        <v>3</v>
      </c>
      <c r="L30" s="4" t="s">
        <v>3</v>
      </c>
      <c r="M30" s="4" t="s">
        <v>3</v>
      </c>
      <c r="N30" s="4" t="s">
        <v>3</v>
      </c>
      <c r="O30" s="4" t="s">
        <v>3</v>
      </c>
      <c r="P30" s="4" t="s">
        <v>3</v>
      </c>
      <c r="Q30" s="4" t="s">
        <v>3</v>
      </c>
      <c r="R30" s="4" t="s">
        <v>3</v>
      </c>
      <c r="S30" s="4" t="s">
        <v>3</v>
      </c>
      <c r="T30" s="4" t="s">
        <v>3</v>
      </c>
      <c r="U30" s="4" t="s">
        <v>3</v>
      </c>
      <c r="V30" s="4" t="s">
        <v>3</v>
      </c>
      <c r="W30" s="4" t="s">
        <v>3</v>
      </c>
      <c r="X30" s="4" t="s">
        <v>3</v>
      </c>
      <c r="Y30" s="4" t="s">
        <v>3</v>
      </c>
      <c r="Z30" s="4" t="s">
        <v>3</v>
      </c>
      <c r="AA30" s="4" t="s">
        <v>3</v>
      </c>
      <c r="AB30" s="4" t="s">
        <v>3</v>
      </c>
      <c r="AC30" s="4" t="s">
        <v>3</v>
      </c>
      <c r="AD30" s="4" t="s">
        <v>3</v>
      </c>
      <c r="AE30" s="4" t="s">
        <v>3</v>
      </c>
      <c r="AF30" s="4" t="s">
        <v>3</v>
      </c>
      <c r="AG30" s="4" t="s">
        <v>135</v>
      </c>
      <c r="AH30" s="4"/>
      <c r="AI30" s="4"/>
      <c r="AJ30" s="4"/>
      <c r="AK30" s="4"/>
      <c r="AL30" s="4"/>
      <c r="AM30" s="6"/>
      <c r="AN30" s="4"/>
      <c r="AO30" s="4" t="s">
        <v>136</v>
      </c>
      <c r="AP30" s="5"/>
      <c r="AQ30" s="4" t="s">
        <v>137</v>
      </c>
    </row>
    <row r="31" spans="1:43" ht="15.75" customHeight="1">
      <c r="A31" s="4" t="s">
        <v>193</v>
      </c>
      <c r="B31" s="4" t="s">
        <v>194</v>
      </c>
      <c r="C31" s="4" t="s">
        <v>187</v>
      </c>
      <c r="D31" s="4" t="s">
        <v>168</v>
      </c>
      <c r="E31" s="4"/>
      <c r="F31" s="4" t="s">
        <v>3</v>
      </c>
      <c r="G31" s="5"/>
      <c r="H31" s="4"/>
      <c r="I31" s="4" t="s">
        <v>3</v>
      </c>
      <c r="J31" s="4" t="s">
        <v>3</v>
      </c>
      <c r="K31" s="4" t="s">
        <v>3</v>
      </c>
      <c r="L31" s="4" t="s">
        <v>3</v>
      </c>
      <c r="M31" s="4" t="s">
        <v>3</v>
      </c>
      <c r="N31" s="4" t="s">
        <v>3</v>
      </c>
      <c r="O31" s="4" t="s">
        <v>3</v>
      </c>
      <c r="P31" s="4" t="s">
        <v>3</v>
      </c>
      <c r="Q31" s="4" t="s">
        <v>3</v>
      </c>
      <c r="R31" s="4" t="s">
        <v>3</v>
      </c>
      <c r="S31" s="4" t="s">
        <v>3</v>
      </c>
      <c r="T31" s="4" t="s">
        <v>3</v>
      </c>
      <c r="U31" s="4" t="s">
        <v>3</v>
      </c>
      <c r="V31" s="4" t="s">
        <v>3</v>
      </c>
      <c r="W31" s="4" t="s">
        <v>3</v>
      </c>
      <c r="X31" s="4" t="s">
        <v>3</v>
      </c>
      <c r="Y31" s="4" t="s">
        <v>3</v>
      </c>
      <c r="Z31" s="4" t="s">
        <v>3</v>
      </c>
      <c r="AA31" s="4" t="s">
        <v>3</v>
      </c>
      <c r="AB31" s="4" t="s">
        <v>3</v>
      </c>
      <c r="AC31" s="4" t="s">
        <v>3</v>
      </c>
      <c r="AD31" s="4" t="s">
        <v>3</v>
      </c>
      <c r="AE31" s="4" t="s">
        <v>3</v>
      </c>
      <c r="AF31" s="4" t="s">
        <v>3</v>
      </c>
      <c r="AG31" s="4" t="s">
        <v>135</v>
      </c>
      <c r="AH31" s="4"/>
      <c r="AI31" s="4"/>
      <c r="AJ31" s="4"/>
      <c r="AK31" s="4"/>
      <c r="AL31" s="4"/>
      <c r="AM31" s="6"/>
      <c r="AN31" s="4"/>
      <c r="AO31" s="4" t="s">
        <v>136</v>
      </c>
      <c r="AP31" s="5"/>
      <c r="AQ31" s="4" t="s">
        <v>137</v>
      </c>
    </row>
    <row r="32" spans="1:43" ht="15.75" customHeight="1">
      <c r="A32" s="4" t="s">
        <v>195</v>
      </c>
      <c r="B32" s="4" t="s">
        <v>194</v>
      </c>
      <c r="C32" s="4" t="s">
        <v>187</v>
      </c>
      <c r="D32" s="4" t="s">
        <v>168</v>
      </c>
      <c r="E32" s="4"/>
      <c r="F32" s="4" t="s">
        <v>3</v>
      </c>
      <c r="G32" s="5"/>
      <c r="H32" s="4"/>
      <c r="I32" s="4" t="s">
        <v>3</v>
      </c>
      <c r="J32" s="4" t="s">
        <v>3</v>
      </c>
      <c r="K32" s="4" t="s">
        <v>3</v>
      </c>
      <c r="L32" s="4" t="s">
        <v>3</v>
      </c>
      <c r="M32" s="4" t="s">
        <v>3</v>
      </c>
      <c r="N32" s="4" t="s">
        <v>3</v>
      </c>
      <c r="O32" s="4" t="s">
        <v>3</v>
      </c>
      <c r="P32" s="4" t="s">
        <v>3</v>
      </c>
      <c r="Q32" s="4" t="s">
        <v>3</v>
      </c>
      <c r="R32" s="4" t="s">
        <v>3</v>
      </c>
      <c r="S32" s="4" t="s">
        <v>3</v>
      </c>
      <c r="T32" s="4" t="s">
        <v>3</v>
      </c>
      <c r="U32" s="4" t="s">
        <v>3</v>
      </c>
      <c r="V32" s="4" t="s">
        <v>3</v>
      </c>
      <c r="W32" s="4" t="s">
        <v>3</v>
      </c>
      <c r="X32" s="4" t="s">
        <v>3</v>
      </c>
      <c r="Y32" s="4" t="s">
        <v>3</v>
      </c>
      <c r="Z32" s="4" t="s">
        <v>3</v>
      </c>
      <c r="AA32" s="4" t="s">
        <v>3</v>
      </c>
      <c r="AB32" s="4" t="s">
        <v>3</v>
      </c>
      <c r="AC32" s="4" t="s">
        <v>3</v>
      </c>
      <c r="AD32" s="4" t="s">
        <v>3</v>
      </c>
      <c r="AE32" s="4" t="s">
        <v>3</v>
      </c>
      <c r="AF32" s="4" t="s">
        <v>3</v>
      </c>
      <c r="AG32" s="4" t="s">
        <v>135</v>
      </c>
      <c r="AH32" s="4"/>
      <c r="AI32" s="4"/>
      <c r="AJ32" s="4"/>
      <c r="AK32" s="4"/>
      <c r="AL32" s="4"/>
      <c r="AM32" s="6"/>
      <c r="AN32" s="4"/>
      <c r="AO32" s="4" t="s">
        <v>136</v>
      </c>
      <c r="AP32" s="5"/>
      <c r="AQ32" s="4" t="s">
        <v>137</v>
      </c>
    </row>
    <row r="33" spans="1:43" ht="15.75" customHeight="1">
      <c r="A33" s="4" t="s">
        <v>196</v>
      </c>
      <c r="B33" s="4" t="s">
        <v>194</v>
      </c>
      <c r="C33" s="4" t="s">
        <v>187</v>
      </c>
      <c r="D33" s="4" t="s">
        <v>168</v>
      </c>
      <c r="E33" s="4"/>
      <c r="F33" s="4" t="s">
        <v>3</v>
      </c>
      <c r="G33" s="5"/>
      <c r="H33" s="4"/>
      <c r="I33" s="4" t="s">
        <v>3</v>
      </c>
      <c r="J33" s="4" t="s">
        <v>3</v>
      </c>
      <c r="K33" s="4" t="s">
        <v>3</v>
      </c>
      <c r="L33" s="4" t="s">
        <v>3</v>
      </c>
      <c r="M33" s="4" t="s">
        <v>3</v>
      </c>
      <c r="N33" s="4" t="s">
        <v>3</v>
      </c>
      <c r="O33" s="4" t="s">
        <v>3</v>
      </c>
      <c r="P33" s="4" t="s">
        <v>3</v>
      </c>
      <c r="Q33" s="4" t="s">
        <v>3</v>
      </c>
      <c r="R33" s="4" t="s">
        <v>3</v>
      </c>
      <c r="S33" s="4" t="s">
        <v>3</v>
      </c>
      <c r="T33" s="4" t="s">
        <v>3</v>
      </c>
      <c r="U33" s="4" t="s">
        <v>3</v>
      </c>
      <c r="V33" s="4" t="s">
        <v>3</v>
      </c>
      <c r="W33" s="4" t="s">
        <v>3</v>
      </c>
      <c r="X33" s="4" t="s">
        <v>3</v>
      </c>
      <c r="Y33" s="4" t="s">
        <v>3</v>
      </c>
      <c r="Z33" s="4" t="s">
        <v>3</v>
      </c>
      <c r="AA33" s="4" t="s">
        <v>3</v>
      </c>
      <c r="AB33" s="4" t="s">
        <v>3</v>
      </c>
      <c r="AC33" s="4" t="s">
        <v>3</v>
      </c>
      <c r="AD33" s="4" t="s">
        <v>3</v>
      </c>
      <c r="AE33" s="4" t="s">
        <v>3</v>
      </c>
      <c r="AF33" s="4" t="s">
        <v>3</v>
      </c>
      <c r="AG33" s="4" t="s">
        <v>135</v>
      </c>
      <c r="AH33" s="4"/>
      <c r="AI33" s="4"/>
      <c r="AJ33" s="4"/>
      <c r="AK33" s="4"/>
      <c r="AL33" s="4"/>
      <c r="AM33" s="6"/>
      <c r="AN33" s="4"/>
      <c r="AO33" s="4" t="s">
        <v>136</v>
      </c>
      <c r="AP33" s="5"/>
      <c r="AQ33" s="4" t="s">
        <v>137</v>
      </c>
    </row>
    <row r="34" spans="1:43" ht="15.75" customHeight="1">
      <c r="A34" s="4" t="s">
        <v>197</v>
      </c>
      <c r="B34" s="4" t="s">
        <v>194</v>
      </c>
      <c r="C34" s="4" t="s">
        <v>187</v>
      </c>
      <c r="D34" s="4" t="s">
        <v>168</v>
      </c>
      <c r="E34" s="4"/>
      <c r="F34" s="4" t="s">
        <v>3</v>
      </c>
      <c r="G34" s="5"/>
      <c r="H34" s="4"/>
      <c r="I34" s="4" t="s">
        <v>3</v>
      </c>
      <c r="J34" s="4" t="s">
        <v>3</v>
      </c>
      <c r="K34" s="4" t="s">
        <v>3</v>
      </c>
      <c r="L34" s="4" t="s">
        <v>3</v>
      </c>
      <c r="M34" s="4" t="s">
        <v>3</v>
      </c>
      <c r="N34" s="4" t="s">
        <v>3</v>
      </c>
      <c r="O34" s="4" t="s">
        <v>3</v>
      </c>
      <c r="P34" s="4" t="s">
        <v>3</v>
      </c>
      <c r="Q34" s="4" t="s">
        <v>3</v>
      </c>
      <c r="R34" s="4" t="s">
        <v>3</v>
      </c>
      <c r="S34" s="4" t="s">
        <v>3</v>
      </c>
      <c r="T34" s="4" t="s">
        <v>3</v>
      </c>
      <c r="U34" s="4" t="s">
        <v>3</v>
      </c>
      <c r="V34" s="4" t="s">
        <v>3</v>
      </c>
      <c r="W34" s="4" t="s">
        <v>3</v>
      </c>
      <c r="X34" s="4" t="s">
        <v>3</v>
      </c>
      <c r="Y34" s="4" t="s">
        <v>3</v>
      </c>
      <c r="Z34" s="4" t="s">
        <v>3</v>
      </c>
      <c r="AA34" s="4" t="s">
        <v>3</v>
      </c>
      <c r="AB34" s="4" t="s">
        <v>3</v>
      </c>
      <c r="AC34" s="4" t="s">
        <v>3</v>
      </c>
      <c r="AD34" s="4" t="s">
        <v>3</v>
      </c>
      <c r="AE34" s="4" t="s">
        <v>3</v>
      </c>
      <c r="AF34" s="4" t="s">
        <v>3</v>
      </c>
      <c r="AG34" s="4" t="s">
        <v>135</v>
      </c>
      <c r="AH34" s="4"/>
      <c r="AI34" s="4"/>
      <c r="AJ34" s="4"/>
      <c r="AK34" s="4"/>
      <c r="AL34" s="4"/>
      <c r="AM34" s="6"/>
      <c r="AN34" s="4"/>
      <c r="AO34" s="4" t="s">
        <v>136</v>
      </c>
      <c r="AP34" s="5"/>
      <c r="AQ34" s="4" t="s">
        <v>137</v>
      </c>
    </row>
    <row r="35" spans="1:43" ht="15.75" customHeight="1">
      <c r="A35" s="4" t="s">
        <v>198</v>
      </c>
      <c r="B35" s="4" t="s">
        <v>194</v>
      </c>
      <c r="C35" s="4" t="s">
        <v>187</v>
      </c>
      <c r="D35" s="4" t="s">
        <v>175</v>
      </c>
      <c r="E35" s="4"/>
      <c r="F35" s="4" t="s">
        <v>3</v>
      </c>
      <c r="G35" s="5"/>
      <c r="H35" s="4"/>
      <c r="I35" s="4" t="s">
        <v>3</v>
      </c>
      <c r="J35" s="4" t="s">
        <v>3</v>
      </c>
      <c r="K35" s="4" t="s">
        <v>3</v>
      </c>
      <c r="L35" s="4" t="s">
        <v>3</v>
      </c>
      <c r="M35" s="4" t="s">
        <v>3</v>
      </c>
      <c r="N35" s="4" t="s">
        <v>3</v>
      </c>
      <c r="O35" s="4" t="s">
        <v>3</v>
      </c>
      <c r="P35" s="4" t="s">
        <v>3</v>
      </c>
      <c r="Q35" s="4" t="s">
        <v>3</v>
      </c>
      <c r="R35" s="4" t="s">
        <v>3</v>
      </c>
      <c r="S35" s="4" t="s">
        <v>3</v>
      </c>
      <c r="T35" s="4" t="s">
        <v>3</v>
      </c>
      <c r="U35" s="4" t="s">
        <v>3</v>
      </c>
      <c r="V35" s="4" t="s">
        <v>3</v>
      </c>
      <c r="W35" s="4" t="s">
        <v>3</v>
      </c>
      <c r="X35" s="4" t="s">
        <v>3</v>
      </c>
      <c r="Y35" s="4" t="s">
        <v>3</v>
      </c>
      <c r="Z35" s="4" t="s">
        <v>3</v>
      </c>
      <c r="AA35" s="4" t="s">
        <v>3</v>
      </c>
      <c r="AB35" s="4" t="s">
        <v>3</v>
      </c>
      <c r="AC35" s="4" t="s">
        <v>3</v>
      </c>
      <c r="AD35" s="4" t="s">
        <v>3</v>
      </c>
      <c r="AE35" s="4" t="s">
        <v>3</v>
      </c>
      <c r="AF35" s="4" t="s">
        <v>3</v>
      </c>
      <c r="AG35" s="4" t="s">
        <v>135</v>
      </c>
      <c r="AH35" s="4"/>
      <c r="AI35" s="4"/>
      <c r="AJ35" s="4"/>
      <c r="AK35" s="4"/>
      <c r="AL35" s="4"/>
      <c r="AM35" s="6"/>
      <c r="AN35" s="4"/>
      <c r="AO35" s="4" t="s">
        <v>136</v>
      </c>
      <c r="AP35" s="5"/>
      <c r="AQ35" s="4" t="s">
        <v>137</v>
      </c>
    </row>
    <row r="36" spans="1:43" ht="15.75" customHeight="1">
      <c r="A36" s="4" t="s">
        <v>199</v>
      </c>
      <c r="B36" s="4" t="s">
        <v>194</v>
      </c>
      <c r="C36" s="4" t="s">
        <v>187</v>
      </c>
      <c r="D36" s="4" t="s">
        <v>175</v>
      </c>
      <c r="E36" s="4"/>
      <c r="F36" s="4" t="s">
        <v>3</v>
      </c>
      <c r="G36" s="5"/>
      <c r="H36" s="4"/>
      <c r="I36" s="4" t="s">
        <v>3</v>
      </c>
      <c r="J36" s="4" t="s">
        <v>3</v>
      </c>
      <c r="K36" s="4" t="s">
        <v>3</v>
      </c>
      <c r="L36" s="4" t="s">
        <v>3</v>
      </c>
      <c r="M36" s="4" t="s">
        <v>3</v>
      </c>
      <c r="N36" s="4" t="s">
        <v>3</v>
      </c>
      <c r="O36" s="4" t="s">
        <v>3</v>
      </c>
      <c r="P36" s="4" t="s">
        <v>3</v>
      </c>
      <c r="Q36" s="4" t="s">
        <v>3</v>
      </c>
      <c r="R36" s="4" t="s">
        <v>3</v>
      </c>
      <c r="S36" s="4" t="s">
        <v>3</v>
      </c>
      <c r="T36" s="4" t="s">
        <v>3</v>
      </c>
      <c r="U36" s="4" t="s">
        <v>3</v>
      </c>
      <c r="V36" s="4" t="s">
        <v>3</v>
      </c>
      <c r="W36" s="4" t="s">
        <v>3</v>
      </c>
      <c r="X36" s="4" t="s">
        <v>3</v>
      </c>
      <c r="Y36" s="4" t="s">
        <v>3</v>
      </c>
      <c r="Z36" s="4" t="s">
        <v>3</v>
      </c>
      <c r="AA36" s="4" t="s">
        <v>3</v>
      </c>
      <c r="AB36" s="4" t="s">
        <v>3</v>
      </c>
      <c r="AC36" s="4" t="s">
        <v>3</v>
      </c>
      <c r="AD36" s="4" t="s">
        <v>3</v>
      </c>
      <c r="AE36" s="4" t="s">
        <v>3</v>
      </c>
      <c r="AF36" s="4" t="s">
        <v>3</v>
      </c>
      <c r="AG36" s="4" t="s">
        <v>135</v>
      </c>
      <c r="AH36" s="4"/>
      <c r="AI36" s="4"/>
      <c r="AJ36" s="4"/>
      <c r="AK36" s="4"/>
      <c r="AL36" s="4"/>
      <c r="AM36" s="6"/>
      <c r="AN36" s="4"/>
      <c r="AO36" s="4" t="s">
        <v>136</v>
      </c>
      <c r="AP36" s="5"/>
      <c r="AQ36" s="4" t="s">
        <v>137</v>
      </c>
    </row>
    <row r="37" spans="1:43" ht="15.75" customHeight="1">
      <c r="A37" s="4" t="s">
        <v>200</v>
      </c>
      <c r="B37" s="4" t="s">
        <v>194</v>
      </c>
      <c r="C37" s="4" t="s">
        <v>187</v>
      </c>
      <c r="D37" s="4" t="s">
        <v>175</v>
      </c>
      <c r="E37" s="4"/>
      <c r="F37" s="4" t="s">
        <v>3</v>
      </c>
      <c r="G37" s="5"/>
      <c r="H37" s="4"/>
      <c r="I37" s="4" t="s">
        <v>3</v>
      </c>
      <c r="J37" s="4" t="s">
        <v>3</v>
      </c>
      <c r="K37" s="4" t="s">
        <v>3</v>
      </c>
      <c r="L37" s="4" t="s">
        <v>3</v>
      </c>
      <c r="M37" s="4" t="s">
        <v>3</v>
      </c>
      <c r="N37" s="4" t="s">
        <v>3</v>
      </c>
      <c r="O37" s="4" t="s">
        <v>3</v>
      </c>
      <c r="P37" s="4" t="s">
        <v>3</v>
      </c>
      <c r="Q37" s="4" t="s">
        <v>3</v>
      </c>
      <c r="R37" s="4" t="s">
        <v>3</v>
      </c>
      <c r="S37" s="4" t="s">
        <v>3</v>
      </c>
      <c r="T37" s="4" t="s">
        <v>3</v>
      </c>
      <c r="U37" s="4" t="s">
        <v>3</v>
      </c>
      <c r="V37" s="4" t="s">
        <v>3</v>
      </c>
      <c r="W37" s="4" t="s">
        <v>3</v>
      </c>
      <c r="X37" s="4" t="s">
        <v>3</v>
      </c>
      <c r="Y37" s="4" t="s">
        <v>3</v>
      </c>
      <c r="Z37" s="4" t="s">
        <v>3</v>
      </c>
      <c r="AA37" s="4" t="s">
        <v>3</v>
      </c>
      <c r="AB37" s="4" t="s">
        <v>3</v>
      </c>
      <c r="AC37" s="4" t="s">
        <v>3</v>
      </c>
      <c r="AD37" s="4" t="s">
        <v>3</v>
      </c>
      <c r="AE37" s="4" t="s">
        <v>3</v>
      </c>
      <c r="AF37" s="4" t="s">
        <v>3</v>
      </c>
      <c r="AG37" s="4" t="s">
        <v>135</v>
      </c>
      <c r="AH37" s="4"/>
      <c r="AI37" s="4"/>
      <c r="AJ37" s="4"/>
      <c r="AK37" s="4"/>
      <c r="AL37" s="4"/>
      <c r="AM37" s="6"/>
      <c r="AN37" s="4"/>
      <c r="AO37" s="4" t="s">
        <v>136</v>
      </c>
      <c r="AP37" s="5"/>
      <c r="AQ37" s="4" t="s">
        <v>137</v>
      </c>
    </row>
    <row r="38" spans="1:43" ht="15.75" customHeight="1">
      <c r="A38" s="4" t="s">
        <v>201</v>
      </c>
      <c r="B38" s="4" t="s">
        <v>194</v>
      </c>
      <c r="C38" s="4" t="s">
        <v>187</v>
      </c>
      <c r="D38" s="4" t="s">
        <v>175</v>
      </c>
      <c r="E38" s="4"/>
      <c r="F38" s="4" t="s">
        <v>3</v>
      </c>
      <c r="G38" s="5"/>
      <c r="H38" s="4"/>
      <c r="I38" s="4" t="s">
        <v>3</v>
      </c>
      <c r="J38" s="4" t="s">
        <v>3</v>
      </c>
      <c r="K38" s="4" t="s">
        <v>3</v>
      </c>
      <c r="L38" s="4" t="s">
        <v>3</v>
      </c>
      <c r="M38" s="4" t="s">
        <v>3</v>
      </c>
      <c r="N38" s="4" t="s">
        <v>3</v>
      </c>
      <c r="O38" s="4" t="s">
        <v>3</v>
      </c>
      <c r="P38" s="4" t="s">
        <v>3</v>
      </c>
      <c r="Q38" s="4" t="s">
        <v>3</v>
      </c>
      <c r="R38" s="4" t="s">
        <v>3</v>
      </c>
      <c r="S38" s="4" t="s">
        <v>3</v>
      </c>
      <c r="T38" s="4" t="s">
        <v>3</v>
      </c>
      <c r="U38" s="4" t="s">
        <v>3</v>
      </c>
      <c r="V38" s="4" t="s">
        <v>3</v>
      </c>
      <c r="W38" s="4" t="s">
        <v>3</v>
      </c>
      <c r="X38" s="4" t="s">
        <v>3</v>
      </c>
      <c r="Y38" s="4" t="s">
        <v>3</v>
      </c>
      <c r="Z38" s="4" t="s">
        <v>3</v>
      </c>
      <c r="AA38" s="4" t="s">
        <v>3</v>
      </c>
      <c r="AB38" s="4" t="s">
        <v>3</v>
      </c>
      <c r="AC38" s="4" t="s">
        <v>3</v>
      </c>
      <c r="AD38" s="4" t="s">
        <v>3</v>
      </c>
      <c r="AE38" s="4" t="s">
        <v>3</v>
      </c>
      <c r="AF38" s="4" t="s">
        <v>3</v>
      </c>
      <c r="AG38" s="4" t="s">
        <v>135</v>
      </c>
      <c r="AH38" s="4"/>
      <c r="AI38" s="4"/>
      <c r="AJ38" s="4"/>
      <c r="AK38" s="4"/>
      <c r="AL38" s="4"/>
      <c r="AM38" s="6"/>
      <c r="AN38" s="4"/>
      <c r="AO38" s="4" t="s">
        <v>136</v>
      </c>
      <c r="AP38" s="5"/>
      <c r="AQ38" s="4" t="s">
        <v>137</v>
      </c>
    </row>
    <row r="39" spans="1:43" ht="15.75" customHeight="1">
      <c r="A39" s="4" t="s">
        <v>202</v>
      </c>
      <c r="B39" s="4" t="s">
        <v>194</v>
      </c>
      <c r="C39" s="4" t="s">
        <v>187</v>
      </c>
      <c r="D39" s="4" t="s">
        <v>175</v>
      </c>
      <c r="E39" s="4"/>
      <c r="F39" s="4" t="s">
        <v>3</v>
      </c>
      <c r="G39" s="5"/>
      <c r="H39" s="4"/>
      <c r="I39" s="4" t="s">
        <v>3</v>
      </c>
      <c r="J39" s="4" t="s">
        <v>3</v>
      </c>
      <c r="K39" s="4" t="s">
        <v>3</v>
      </c>
      <c r="L39" s="4" t="s">
        <v>3</v>
      </c>
      <c r="M39" s="4" t="s">
        <v>3</v>
      </c>
      <c r="N39" s="4" t="s">
        <v>3</v>
      </c>
      <c r="O39" s="4" t="s">
        <v>3</v>
      </c>
      <c r="P39" s="4" t="s">
        <v>3</v>
      </c>
      <c r="Q39" s="4" t="s">
        <v>3</v>
      </c>
      <c r="R39" s="4" t="s">
        <v>3</v>
      </c>
      <c r="S39" s="4" t="s">
        <v>3</v>
      </c>
      <c r="T39" s="4" t="s">
        <v>3</v>
      </c>
      <c r="U39" s="4" t="s">
        <v>3</v>
      </c>
      <c r="V39" s="4" t="s">
        <v>3</v>
      </c>
      <c r="W39" s="4" t="s">
        <v>3</v>
      </c>
      <c r="X39" s="4" t="s">
        <v>3</v>
      </c>
      <c r="Y39" s="4" t="s">
        <v>3</v>
      </c>
      <c r="Z39" s="4" t="s">
        <v>3</v>
      </c>
      <c r="AA39" s="4" t="s">
        <v>3</v>
      </c>
      <c r="AB39" s="4" t="s">
        <v>3</v>
      </c>
      <c r="AC39" s="4" t="s">
        <v>3</v>
      </c>
      <c r="AD39" s="4" t="s">
        <v>3</v>
      </c>
      <c r="AE39" s="4" t="s">
        <v>3</v>
      </c>
      <c r="AF39" s="4" t="s">
        <v>3</v>
      </c>
      <c r="AG39" s="4" t="s">
        <v>135</v>
      </c>
      <c r="AH39" s="4"/>
      <c r="AI39" s="4"/>
      <c r="AJ39" s="4"/>
      <c r="AK39" s="4"/>
      <c r="AL39" s="4"/>
      <c r="AM39" s="6"/>
      <c r="AN39" s="4"/>
      <c r="AO39" s="4" t="s">
        <v>136</v>
      </c>
      <c r="AP39" s="5"/>
      <c r="AQ39" s="4" t="s">
        <v>137</v>
      </c>
    </row>
    <row r="40" spans="1:43" ht="15.75" customHeight="1">
      <c r="A40" s="4" t="s">
        <v>203</v>
      </c>
      <c r="B40" s="4" t="s">
        <v>194</v>
      </c>
      <c r="C40" s="4" t="s">
        <v>187</v>
      </c>
      <c r="D40" s="4" t="s">
        <v>180</v>
      </c>
      <c r="E40" s="4"/>
      <c r="F40" s="4" t="s">
        <v>3</v>
      </c>
      <c r="G40" s="5"/>
      <c r="H40" s="4"/>
      <c r="I40" s="4" t="s">
        <v>3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3</v>
      </c>
      <c r="O40" s="4" t="s">
        <v>3</v>
      </c>
      <c r="P40" s="4" t="s">
        <v>3</v>
      </c>
      <c r="Q40" s="4" t="s">
        <v>3</v>
      </c>
      <c r="R40" s="4" t="s">
        <v>3</v>
      </c>
      <c r="S40" s="4" t="s">
        <v>3</v>
      </c>
      <c r="T40" s="4" t="s">
        <v>3</v>
      </c>
      <c r="U40" s="4" t="s">
        <v>3</v>
      </c>
      <c r="V40" s="4" t="s">
        <v>3</v>
      </c>
      <c r="W40" s="4" t="s">
        <v>3</v>
      </c>
      <c r="X40" s="4" t="s">
        <v>3</v>
      </c>
      <c r="Y40" s="4" t="s">
        <v>3</v>
      </c>
      <c r="Z40" s="4" t="s">
        <v>3</v>
      </c>
      <c r="AA40" s="4" t="s">
        <v>3</v>
      </c>
      <c r="AB40" s="4" t="s">
        <v>3</v>
      </c>
      <c r="AC40" s="4" t="s">
        <v>3</v>
      </c>
      <c r="AD40" s="4" t="s">
        <v>3</v>
      </c>
      <c r="AE40" s="4" t="s">
        <v>3</v>
      </c>
      <c r="AF40" s="4" t="s">
        <v>3</v>
      </c>
      <c r="AG40" s="4" t="s">
        <v>135</v>
      </c>
      <c r="AH40" s="4"/>
      <c r="AI40" s="4"/>
      <c r="AJ40" s="4"/>
      <c r="AK40" s="4"/>
      <c r="AL40" s="4"/>
      <c r="AM40" s="6"/>
      <c r="AN40" s="4"/>
      <c r="AO40" s="4" t="s">
        <v>136</v>
      </c>
      <c r="AP40" s="5"/>
      <c r="AQ40" s="4" t="s">
        <v>137</v>
      </c>
    </row>
    <row r="41" spans="1:43" ht="15.75" customHeight="1">
      <c r="A41" s="4" t="s">
        <v>204</v>
      </c>
      <c r="B41" s="4" t="s">
        <v>194</v>
      </c>
      <c r="C41" s="4" t="s">
        <v>187</v>
      </c>
      <c r="D41" s="4" t="s">
        <v>180</v>
      </c>
      <c r="E41" s="4"/>
      <c r="F41" s="4" t="s">
        <v>3</v>
      </c>
      <c r="G41" s="5"/>
      <c r="H41" s="4"/>
      <c r="I41" s="4" t="s">
        <v>3</v>
      </c>
      <c r="J41" s="4" t="s">
        <v>3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  <c r="Q41" s="4" t="s">
        <v>3</v>
      </c>
      <c r="R41" s="4" t="s">
        <v>3</v>
      </c>
      <c r="S41" s="4" t="s">
        <v>3</v>
      </c>
      <c r="T41" s="4" t="s">
        <v>3</v>
      </c>
      <c r="U41" s="4" t="s">
        <v>3</v>
      </c>
      <c r="V41" s="4" t="s">
        <v>3</v>
      </c>
      <c r="W41" s="4" t="s">
        <v>3</v>
      </c>
      <c r="X41" s="4" t="s">
        <v>3</v>
      </c>
      <c r="Y41" s="4" t="s">
        <v>3</v>
      </c>
      <c r="Z41" s="4" t="s">
        <v>3</v>
      </c>
      <c r="AA41" s="4" t="s">
        <v>3</v>
      </c>
      <c r="AB41" s="4" t="s">
        <v>3</v>
      </c>
      <c r="AC41" s="4" t="s">
        <v>3</v>
      </c>
      <c r="AD41" s="4" t="s">
        <v>3</v>
      </c>
      <c r="AE41" s="4" t="s">
        <v>3</v>
      </c>
      <c r="AF41" s="4" t="s">
        <v>3</v>
      </c>
      <c r="AG41" s="4" t="s">
        <v>135</v>
      </c>
      <c r="AH41" s="4"/>
      <c r="AI41" s="4"/>
      <c r="AJ41" s="4"/>
      <c r="AK41" s="4"/>
      <c r="AL41" s="4"/>
      <c r="AM41" s="6"/>
      <c r="AN41" s="4"/>
      <c r="AO41" s="4" t="s">
        <v>136</v>
      </c>
      <c r="AP41" s="5"/>
      <c r="AQ41" s="4" t="s">
        <v>137</v>
      </c>
    </row>
    <row r="42" spans="1:43" ht="15.75" customHeight="1">
      <c r="A42" s="4" t="s">
        <v>205</v>
      </c>
      <c r="B42" s="4" t="s">
        <v>194</v>
      </c>
      <c r="C42" s="4" t="s">
        <v>187</v>
      </c>
      <c r="D42" s="4" t="s">
        <v>180</v>
      </c>
      <c r="E42" s="4"/>
      <c r="F42" s="4" t="s">
        <v>3</v>
      </c>
      <c r="G42" s="5"/>
      <c r="H42" s="4"/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  <c r="Z42" s="4" t="s">
        <v>3</v>
      </c>
      <c r="AA42" s="4" t="s">
        <v>3</v>
      </c>
      <c r="AB42" s="4" t="s">
        <v>3</v>
      </c>
      <c r="AC42" s="4" t="s">
        <v>3</v>
      </c>
      <c r="AD42" s="4" t="s">
        <v>3</v>
      </c>
      <c r="AE42" s="4" t="s">
        <v>3</v>
      </c>
      <c r="AF42" s="4" t="s">
        <v>3</v>
      </c>
      <c r="AG42" s="4" t="s">
        <v>135</v>
      </c>
      <c r="AH42" s="4"/>
      <c r="AI42" s="4"/>
      <c r="AJ42" s="4"/>
      <c r="AK42" s="4"/>
      <c r="AL42" s="4"/>
      <c r="AM42" s="6"/>
      <c r="AN42" s="4"/>
      <c r="AO42" s="4" t="s">
        <v>136</v>
      </c>
      <c r="AP42" s="5"/>
      <c r="AQ42" s="4" t="s">
        <v>137</v>
      </c>
    </row>
    <row r="43" spans="1:43" ht="15.75" customHeight="1">
      <c r="A43" s="4" t="s">
        <v>206</v>
      </c>
      <c r="B43" s="4" t="s">
        <v>194</v>
      </c>
      <c r="C43" s="4" t="s">
        <v>187</v>
      </c>
      <c r="D43" s="4" t="s">
        <v>180</v>
      </c>
      <c r="E43" s="4"/>
      <c r="F43" s="4" t="s">
        <v>3</v>
      </c>
      <c r="G43" s="5"/>
      <c r="H43" s="4"/>
      <c r="I43" s="4" t="s">
        <v>3</v>
      </c>
      <c r="J43" s="4" t="s">
        <v>3</v>
      </c>
      <c r="K43" s="4" t="s">
        <v>3</v>
      </c>
      <c r="L43" s="4" t="s">
        <v>3</v>
      </c>
      <c r="M43" s="4" t="s">
        <v>3</v>
      </c>
      <c r="N43" s="4" t="s">
        <v>3</v>
      </c>
      <c r="O43" s="4" t="s">
        <v>3</v>
      </c>
      <c r="P43" s="4" t="s">
        <v>3</v>
      </c>
      <c r="Q43" s="4" t="s">
        <v>3</v>
      </c>
      <c r="R43" s="4" t="s">
        <v>3</v>
      </c>
      <c r="S43" s="4" t="s">
        <v>3</v>
      </c>
      <c r="T43" s="4" t="s">
        <v>3</v>
      </c>
      <c r="U43" s="4" t="s">
        <v>3</v>
      </c>
      <c r="V43" s="4" t="s">
        <v>3</v>
      </c>
      <c r="W43" s="4" t="s">
        <v>3</v>
      </c>
      <c r="X43" s="4" t="s">
        <v>3</v>
      </c>
      <c r="Y43" s="4" t="s">
        <v>3</v>
      </c>
      <c r="Z43" s="4" t="s">
        <v>3</v>
      </c>
      <c r="AA43" s="4" t="s">
        <v>3</v>
      </c>
      <c r="AB43" s="4" t="s">
        <v>3</v>
      </c>
      <c r="AC43" s="4" t="s">
        <v>3</v>
      </c>
      <c r="AD43" s="4" t="s">
        <v>3</v>
      </c>
      <c r="AE43" s="4" t="s">
        <v>3</v>
      </c>
      <c r="AF43" s="4" t="s">
        <v>3</v>
      </c>
      <c r="AG43" s="4" t="s">
        <v>135</v>
      </c>
      <c r="AH43" s="4"/>
      <c r="AI43" s="4"/>
      <c r="AJ43" s="4"/>
      <c r="AK43" s="4"/>
      <c r="AL43" s="4"/>
      <c r="AM43" s="6"/>
      <c r="AN43" s="4"/>
      <c r="AO43" s="4" t="s">
        <v>136</v>
      </c>
      <c r="AP43" s="5"/>
      <c r="AQ43" s="4" t="s">
        <v>137</v>
      </c>
    </row>
    <row r="44" spans="1:43" ht="15.75" customHeight="1">
      <c r="A44" s="4" t="s">
        <v>207</v>
      </c>
      <c r="B44" s="4" t="s">
        <v>194</v>
      </c>
      <c r="C44" s="4" t="s">
        <v>187</v>
      </c>
      <c r="D44" s="4" t="s">
        <v>180</v>
      </c>
      <c r="E44" s="4"/>
      <c r="F44" s="4" t="s">
        <v>3</v>
      </c>
      <c r="G44" s="5"/>
      <c r="H44" s="4"/>
      <c r="I44" s="4" t="s">
        <v>3</v>
      </c>
      <c r="J44" s="4" t="s">
        <v>3</v>
      </c>
      <c r="K44" s="4" t="s">
        <v>3</v>
      </c>
      <c r="L44" s="4" t="s">
        <v>3</v>
      </c>
      <c r="M44" s="4" t="s">
        <v>3</v>
      </c>
      <c r="N44" s="4" t="s">
        <v>3</v>
      </c>
      <c r="O44" s="4" t="s">
        <v>3</v>
      </c>
      <c r="P44" s="4" t="s">
        <v>3</v>
      </c>
      <c r="Q44" s="4" t="s">
        <v>3</v>
      </c>
      <c r="R44" s="4" t="s">
        <v>3</v>
      </c>
      <c r="S44" s="4" t="s">
        <v>3</v>
      </c>
      <c r="T44" s="4" t="s">
        <v>3</v>
      </c>
      <c r="U44" s="4" t="s">
        <v>3</v>
      </c>
      <c r="V44" s="4" t="s">
        <v>3</v>
      </c>
      <c r="W44" s="4" t="s">
        <v>3</v>
      </c>
      <c r="X44" s="4" t="s">
        <v>3</v>
      </c>
      <c r="Y44" s="4" t="s">
        <v>3</v>
      </c>
      <c r="Z44" s="4" t="s">
        <v>3</v>
      </c>
      <c r="AA44" s="4" t="s">
        <v>3</v>
      </c>
      <c r="AB44" s="4" t="s">
        <v>3</v>
      </c>
      <c r="AC44" s="4" t="s">
        <v>3</v>
      </c>
      <c r="AD44" s="4" t="s">
        <v>3</v>
      </c>
      <c r="AE44" s="4" t="s">
        <v>3</v>
      </c>
      <c r="AF44" s="4" t="s">
        <v>3</v>
      </c>
      <c r="AG44" s="4" t="s">
        <v>135</v>
      </c>
      <c r="AH44" s="4"/>
      <c r="AI44" s="4"/>
      <c r="AJ44" s="4"/>
      <c r="AK44" s="4"/>
      <c r="AL44" s="4"/>
      <c r="AM44" s="6"/>
      <c r="AN44" s="4"/>
      <c r="AO44" s="4" t="s">
        <v>136</v>
      </c>
      <c r="AP44" s="5"/>
      <c r="AQ44" s="4" t="s">
        <v>137</v>
      </c>
    </row>
    <row r="45" spans="1:43" ht="15.75" customHeight="1">
      <c r="A45" s="4" t="s">
        <v>208</v>
      </c>
      <c r="B45" s="4" t="s">
        <v>194</v>
      </c>
      <c r="C45" s="4" t="s">
        <v>187</v>
      </c>
      <c r="D45" s="4" t="s">
        <v>180</v>
      </c>
      <c r="E45" s="4"/>
      <c r="F45" s="4" t="s">
        <v>3</v>
      </c>
      <c r="G45" s="5"/>
      <c r="H45" s="4"/>
      <c r="I45" s="4" t="s">
        <v>3</v>
      </c>
      <c r="J45" s="4" t="s">
        <v>3</v>
      </c>
      <c r="K45" s="4" t="s">
        <v>3</v>
      </c>
      <c r="L45" s="4" t="s">
        <v>3</v>
      </c>
      <c r="M45" s="4" t="s">
        <v>3</v>
      </c>
      <c r="N45" s="4" t="s">
        <v>3</v>
      </c>
      <c r="O45" s="4" t="s">
        <v>3</v>
      </c>
      <c r="P45" s="4" t="s">
        <v>3</v>
      </c>
      <c r="Q45" s="4" t="s">
        <v>3</v>
      </c>
      <c r="R45" s="4" t="s">
        <v>3</v>
      </c>
      <c r="S45" s="4" t="s">
        <v>3</v>
      </c>
      <c r="T45" s="4" t="s">
        <v>3</v>
      </c>
      <c r="U45" s="4" t="s">
        <v>3</v>
      </c>
      <c r="V45" s="4" t="s">
        <v>3</v>
      </c>
      <c r="W45" s="4" t="s">
        <v>3</v>
      </c>
      <c r="X45" s="4" t="s">
        <v>3</v>
      </c>
      <c r="Y45" s="4" t="s">
        <v>3</v>
      </c>
      <c r="Z45" s="4" t="s">
        <v>3</v>
      </c>
      <c r="AA45" s="4" t="s">
        <v>3</v>
      </c>
      <c r="AB45" s="4" t="s">
        <v>3</v>
      </c>
      <c r="AC45" s="4" t="s">
        <v>3</v>
      </c>
      <c r="AD45" s="4" t="s">
        <v>3</v>
      </c>
      <c r="AE45" s="4" t="s">
        <v>3</v>
      </c>
      <c r="AF45" s="4" t="s">
        <v>3</v>
      </c>
      <c r="AG45" s="4" t="s">
        <v>135</v>
      </c>
      <c r="AH45" s="4"/>
      <c r="AI45" s="4"/>
      <c r="AJ45" s="4"/>
      <c r="AK45" s="4"/>
      <c r="AL45" s="4"/>
      <c r="AM45" s="6"/>
      <c r="AN45" s="4"/>
      <c r="AO45" s="4" t="s">
        <v>136</v>
      </c>
      <c r="AP45" s="5"/>
      <c r="AQ45" s="4" t="s">
        <v>137</v>
      </c>
    </row>
    <row r="46" spans="1:43" ht="15.75" customHeight="1">
      <c r="A46" s="4" t="s">
        <v>209</v>
      </c>
      <c r="B46" s="4" t="s">
        <v>194</v>
      </c>
      <c r="C46" s="4" t="s">
        <v>187</v>
      </c>
      <c r="D46" s="4" t="s">
        <v>180</v>
      </c>
      <c r="E46" s="4"/>
      <c r="F46" s="4" t="s">
        <v>3</v>
      </c>
      <c r="G46" s="5"/>
      <c r="H46" s="4"/>
      <c r="I46" s="4" t="s">
        <v>3</v>
      </c>
      <c r="J46" s="4" t="s">
        <v>3</v>
      </c>
      <c r="K46" s="4" t="s">
        <v>3</v>
      </c>
      <c r="L46" s="4" t="s">
        <v>3</v>
      </c>
      <c r="M46" s="4" t="s">
        <v>3</v>
      </c>
      <c r="N46" s="4" t="s">
        <v>3</v>
      </c>
      <c r="O46" s="4" t="s">
        <v>3</v>
      </c>
      <c r="P46" s="4" t="s">
        <v>3</v>
      </c>
      <c r="Q46" s="4" t="s">
        <v>3</v>
      </c>
      <c r="R46" s="4" t="s">
        <v>3</v>
      </c>
      <c r="S46" s="4" t="s">
        <v>3</v>
      </c>
      <c r="T46" s="4" t="s">
        <v>3</v>
      </c>
      <c r="U46" s="4" t="s">
        <v>3</v>
      </c>
      <c r="V46" s="4" t="s">
        <v>3</v>
      </c>
      <c r="W46" s="4" t="s">
        <v>3</v>
      </c>
      <c r="X46" s="4" t="s">
        <v>3</v>
      </c>
      <c r="Y46" s="4" t="s">
        <v>3</v>
      </c>
      <c r="Z46" s="4" t="s">
        <v>3</v>
      </c>
      <c r="AA46" s="4" t="s">
        <v>3</v>
      </c>
      <c r="AB46" s="4" t="s">
        <v>3</v>
      </c>
      <c r="AC46" s="4" t="s">
        <v>3</v>
      </c>
      <c r="AD46" s="4" t="s">
        <v>3</v>
      </c>
      <c r="AE46" s="4" t="s">
        <v>3</v>
      </c>
      <c r="AF46" s="4" t="s">
        <v>3</v>
      </c>
      <c r="AG46" s="4" t="s">
        <v>135</v>
      </c>
      <c r="AH46" s="4"/>
      <c r="AI46" s="4"/>
      <c r="AJ46" s="4"/>
      <c r="AK46" s="4"/>
      <c r="AL46" s="4"/>
      <c r="AM46" s="6"/>
      <c r="AN46" s="4"/>
      <c r="AO46" s="4" t="s">
        <v>136</v>
      </c>
      <c r="AP46" s="5"/>
      <c r="AQ46" s="4" t="s">
        <v>137</v>
      </c>
    </row>
    <row r="47" spans="1:43" ht="15.75" customHeight="1">
      <c r="A47" s="4" t="s">
        <v>210</v>
      </c>
      <c r="B47" s="4" t="s">
        <v>194</v>
      </c>
      <c r="C47" s="4" t="s">
        <v>211</v>
      </c>
      <c r="D47" s="4" t="s">
        <v>133</v>
      </c>
      <c r="E47" s="4"/>
      <c r="F47" s="4" t="s">
        <v>3</v>
      </c>
      <c r="G47" s="5"/>
      <c r="H47" s="4"/>
      <c r="I47" s="4" t="s">
        <v>3</v>
      </c>
      <c r="J47" s="4" t="s">
        <v>3</v>
      </c>
      <c r="K47" s="4" t="s">
        <v>3</v>
      </c>
      <c r="L47" s="4" t="s">
        <v>3</v>
      </c>
      <c r="M47" s="4" t="s">
        <v>3</v>
      </c>
      <c r="N47" s="4" t="s">
        <v>3</v>
      </c>
      <c r="O47" s="4" t="s">
        <v>3</v>
      </c>
      <c r="P47" s="4" t="s">
        <v>3</v>
      </c>
      <c r="Q47" s="4" t="s">
        <v>3</v>
      </c>
      <c r="R47" s="4" t="s">
        <v>3</v>
      </c>
      <c r="S47" s="4" t="s">
        <v>3</v>
      </c>
      <c r="T47" s="4" t="s">
        <v>3</v>
      </c>
      <c r="U47" s="4" t="s">
        <v>3</v>
      </c>
      <c r="V47" s="4" t="s">
        <v>3</v>
      </c>
      <c r="W47" s="4" t="s">
        <v>3</v>
      </c>
      <c r="X47" s="4" t="s">
        <v>3</v>
      </c>
      <c r="Y47" s="4" t="s">
        <v>3</v>
      </c>
      <c r="Z47" s="4" t="s">
        <v>3</v>
      </c>
      <c r="AA47" s="4" t="s">
        <v>3</v>
      </c>
      <c r="AB47" s="4" t="s">
        <v>3</v>
      </c>
      <c r="AC47" s="4" t="s">
        <v>3</v>
      </c>
      <c r="AD47" s="4" t="s">
        <v>3</v>
      </c>
      <c r="AE47" s="4" t="s">
        <v>3</v>
      </c>
      <c r="AF47" s="4" t="s">
        <v>3</v>
      </c>
      <c r="AG47" s="4" t="s">
        <v>135</v>
      </c>
      <c r="AH47" s="4"/>
      <c r="AI47" s="4"/>
      <c r="AJ47" s="4"/>
      <c r="AK47" s="4"/>
      <c r="AL47" s="4"/>
      <c r="AM47" s="6"/>
      <c r="AN47" s="4"/>
      <c r="AO47" s="4" t="s">
        <v>136</v>
      </c>
      <c r="AP47" s="5"/>
      <c r="AQ47" s="4" t="s">
        <v>137</v>
      </c>
    </row>
    <row r="48" spans="1:43" ht="15.75" customHeight="1">
      <c r="A48" s="4" t="s">
        <v>212</v>
      </c>
      <c r="B48" s="4" t="s">
        <v>194</v>
      </c>
      <c r="C48" s="4" t="s">
        <v>211</v>
      </c>
      <c r="D48" s="4" t="s">
        <v>133</v>
      </c>
      <c r="E48" s="4"/>
      <c r="F48" s="4" t="s">
        <v>3</v>
      </c>
      <c r="G48" s="5"/>
      <c r="H48" s="4"/>
      <c r="I48" s="4" t="s">
        <v>3</v>
      </c>
      <c r="J48" s="4" t="s">
        <v>3</v>
      </c>
      <c r="K48" s="4" t="s">
        <v>3</v>
      </c>
      <c r="L48" s="4" t="s">
        <v>3</v>
      </c>
      <c r="M48" s="4" t="s">
        <v>3</v>
      </c>
      <c r="N48" s="4" t="s">
        <v>3</v>
      </c>
      <c r="O48" s="4" t="s">
        <v>3</v>
      </c>
      <c r="P48" s="4" t="s">
        <v>3</v>
      </c>
      <c r="Q48" s="4" t="s">
        <v>3</v>
      </c>
      <c r="R48" s="4" t="s">
        <v>3</v>
      </c>
      <c r="S48" s="4" t="s">
        <v>3</v>
      </c>
      <c r="T48" s="4" t="s">
        <v>3</v>
      </c>
      <c r="U48" s="4" t="s">
        <v>3</v>
      </c>
      <c r="V48" s="4" t="s">
        <v>3</v>
      </c>
      <c r="W48" s="4" t="s">
        <v>3</v>
      </c>
      <c r="X48" s="4" t="s">
        <v>3</v>
      </c>
      <c r="Y48" s="4" t="s">
        <v>3</v>
      </c>
      <c r="Z48" s="4" t="s">
        <v>3</v>
      </c>
      <c r="AA48" s="4" t="s">
        <v>3</v>
      </c>
      <c r="AB48" s="4" t="s">
        <v>3</v>
      </c>
      <c r="AC48" s="4" t="s">
        <v>3</v>
      </c>
      <c r="AD48" s="4" t="s">
        <v>3</v>
      </c>
      <c r="AE48" s="4" t="s">
        <v>3</v>
      </c>
      <c r="AF48" s="4" t="s">
        <v>3</v>
      </c>
      <c r="AG48" s="4" t="s">
        <v>135</v>
      </c>
      <c r="AH48" s="4"/>
      <c r="AI48" s="4"/>
      <c r="AJ48" s="4"/>
      <c r="AK48" s="4"/>
      <c r="AL48" s="4"/>
      <c r="AM48" s="6"/>
      <c r="AN48" s="4"/>
      <c r="AO48" s="4" t="s">
        <v>136</v>
      </c>
      <c r="AP48" s="5"/>
      <c r="AQ48" s="4" t="s">
        <v>137</v>
      </c>
    </row>
    <row r="49" spans="1:43" ht="15.75" customHeight="1">
      <c r="A49" s="4" t="s">
        <v>213</v>
      </c>
      <c r="B49" s="4" t="s">
        <v>194</v>
      </c>
      <c r="C49" s="4" t="s">
        <v>211</v>
      </c>
      <c r="D49" s="4" t="s">
        <v>133</v>
      </c>
      <c r="E49" s="4"/>
      <c r="F49" s="4" t="s">
        <v>3</v>
      </c>
      <c r="G49" s="5"/>
      <c r="H49" s="4"/>
      <c r="I49" s="4" t="s">
        <v>3</v>
      </c>
      <c r="J49" s="4" t="s">
        <v>3</v>
      </c>
      <c r="K49" s="4" t="s">
        <v>3</v>
      </c>
      <c r="L49" s="4" t="s">
        <v>3</v>
      </c>
      <c r="M49" s="4" t="s">
        <v>3</v>
      </c>
      <c r="N49" s="4" t="s">
        <v>3</v>
      </c>
      <c r="O49" s="4" t="s">
        <v>3</v>
      </c>
      <c r="P49" s="4" t="s">
        <v>3</v>
      </c>
      <c r="Q49" s="4" t="s">
        <v>3</v>
      </c>
      <c r="R49" s="4" t="s">
        <v>3</v>
      </c>
      <c r="S49" s="4" t="s">
        <v>3</v>
      </c>
      <c r="T49" s="4" t="s">
        <v>3</v>
      </c>
      <c r="U49" s="4" t="s">
        <v>3</v>
      </c>
      <c r="V49" s="4" t="s">
        <v>3</v>
      </c>
      <c r="W49" s="4" t="s">
        <v>3</v>
      </c>
      <c r="X49" s="4" t="s">
        <v>3</v>
      </c>
      <c r="Y49" s="4" t="s">
        <v>3</v>
      </c>
      <c r="Z49" s="4" t="s">
        <v>3</v>
      </c>
      <c r="AA49" s="4" t="s">
        <v>3</v>
      </c>
      <c r="AB49" s="4" t="s">
        <v>3</v>
      </c>
      <c r="AC49" s="4" t="s">
        <v>3</v>
      </c>
      <c r="AD49" s="4" t="s">
        <v>3</v>
      </c>
      <c r="AE49" s="4" t="s">
        <v>3</v>
      </c>
      <c r="AF49" s="4" t="s">
        <v>3</v>
      </c>
      <c r="AG49" s="4" t="s">
        <v>135</v>
      </c>
      <c r="AH49" s="4"/>
      <c r="AI49" s="4"/>
      <c r="AJ49" s="4"/>
      <c r="AK49" s="4"/>
      <c r="AL49" s="4"/>
      <c r="AM49" s="6"/>
      <c r="AN49" s="4"/>
      <c r="AO49" s="4" t="s">
        <v>136</v>
      </c>
      <c r="AP49" s="5"/>
      <c r="AQ49" s="4" t="s">
        <v>137</v>
      </c>
    </row>
    <row r="50" spans="1:43" ht="15.75" customHeight="1">
      <c r="A50" s="4" t="s">
        <v>214</v>
      </c>
      <c r="B50" s="4" t="s">
        <v>194</v>
      </c>
      <c r="C50" s="4" t="s">
        <v>211</v>
      </c>
      <c r="D50" s="4" t="s">
        <v>133</v>
      </c>
      <c r="E50" s="4"/>
      <c r="F50" s="4" t="s">
        <v>3</v>
      </c>
      <c r="G50" s="5"/>
      <c r="H50" s="4"/>
      <c r="I50" s="4" t="s">
        <v>3</v>
      </c>
      <c r="J50" s="4" t="s">
        <v>3</v>
      </c>
      <c r="K50" s="4" t="s">
        <v>3</v>
      </c>
      <c r="L50" s="4" t="s">
        <v>3</v>
      </c>
      <c r="M50" s="4" t="s">
        <v>3</v>
      </c>
      <c r="N50" s="4" t="s">
        <v>3</v>
      </c>
      <c r="O50" s="4" t="s">
        <v>3</v>
      </c>
      <c r="P50" s="4" t="s">
        <v>3</v>
      </c>
      <c r="Q50" s="4" t="s">
        <v>3</v>
      </c>
      <c r="R50" s="4" t="s">
        <v>3</v>
      </c>
      <c r="S50" s="4" t="s">
        <v>3</v>
      </c>
      <c r="T50" s="4" t="s">
        <v>3</v>
      </c>
      <c r="U50" s="4" t="s">
        <v>3</v>
      </c>
      <c r="V50" s="4" t="s">
        <v>3</v>
      </c>
      <c r="W50" s="4" t="s">
        <v>3</v>
      </c>
      <c r="X50" s="4" t="s">
        <v>3</v>
      </c>
      <c r="Y50" s="4" t="s">
        <v>3</v>
      </c>
      <c r="Z50" s="4" t="s">
        <v>3</v>
      </c>
      <c r="AA50" s="4" t="s">
        <v>3</v>
      </c>
      <c r="AB50" s="4" t="s">
        <v>3</v>
      </c>
      <c r="AC50" s="4" t="s">
        <v>3</v>
      </c>
      <c r="AD50" s="4" t="s">
        <v>3</v>
      </c>
      <c r="AE50" s="4" t="s">
        <v>3</v>
      </c>
      <c r="AF50" s="4" t="s">
        <v>3</v>
      </c>
      <c r="AG50" s="4" t="s">
        <v>135</v>
      </c>
      <c r="AH50" s="4"/>
      <c r="AI50" s="4"/>
      <c r="AJ50" s="4"/>
      <c r="AK50" s="4"/>
      <c r="AL50" s="4"/>
      <c r="AM50" s="6"/>
      <c r="AN50" s="4"/>
      <c r="AO50" s="4" t="s">
        <v>136</v>
      </c>
      <c r="AP50" s="5"/>
      <c r="AQ50" s="4" t="s">
        <v>137</v>
      </c>
    </row>
    <row r="51" spans="1:43" ht="15.75" customHeight="1">
      <c r="A51" s="4" t="s">
        <v>215</v>
      </c>
      <c r="B51" s="4" t="s">
        <v>194</v>
      </c>
      <c r="C51" s="4" t="s">
        <v>211</v>
      </c>
      <c r="D51" s="4" t="s">
        <v>133</v>
      </c>
      <c r="E51" s="4"/>
      <c r="F51" s="4" t="s">
        <v>3</v>
      </c>
      <c r="G51" s="5"/>
      <c r="H51" s="4"/>
      <c r="I51" s="4" t="s">
        <v>3</v>
      </c>
      <c r="J51" s="4" t="s">
        <v>3</v>
      </c>
      <c r="K51" s="4" t="s">
        <v>3</v>
      </c>
      <c r="L51" s="4" t="s">
        <v>3</v>
      </c>
      <c r="M51" s="4" t="s">
        <v>3</v>
      </c>
      <c r="N51" s="4" t="s">
        <v>3</v>
      </c>
      <c r="O51" s="4" t="s">
        <v>3</v>
      </c>
      <c r="P51" s="4" t="s">
        <v>3</v>
      </c>
      <c r="Q51" s="4" t="s">
        <v>3</v>
      </c>
      <c r="R51" s="4" t="s">
        <v>3</v>
      </c>
      <c r="S51" s="4" t="s">
        <v>3</v>
      </c>
      <c r="T51" s="4" t="s">
        <v>3</v>
      </c>
      <c r="U51" s="4" t="s">
        <v>3</v>
      </c>
      <c r="V51" s="4" t="s">
        <v>3</v>
      </c>
      <c r="W51" s="4" t="s">
        <v>3</v>
      </c>
      <c r="X51" s="4" t="s">
        <v>3</v>
      </c>
      <c r="Y51" s="4" t="s">
        <v>3</v>
      </c>
      <c r="Z51" s="4" t="s">
        <v>3</v>
      </c>
      <c r="AA51" s="4" t="s">
        <v>3</v>
      </c>
      <c r="AB51" s="4" t="s">
        <v>3</v>
      </c>
      <c r="AC51" s="4" t="s">
        <v>3</v>
      </c>
      <c r="AD51" s="4" t="s">
        <v>3</v>
      </c>
      <c r="AE51" s="4" t="s">
        <v>3</v>
      </c>
      <c r="AF51" s="4" t="s">
        <v>3</v>
      </c>
      <c r="AG51" s="4" t="s">
        <v>135</v>
      </c>
      <c r="AH51" s="4"/>
      <c r="AI51" s="4"/>
      <c r="AJ51" s="4"/>
      <c r="AK51" s="4"/>
      <c r="AL51" s="4"/>
      <c r="AM51" s="6"/>
      <c r="AN51" s="4"/>
      <c r="AO51" s="4" t="s">
        <v>136</v>
      </c>
      <c r="AP51" s="5"/>
      <c r="AQ51" s="4" t="s">
        <v>137</v>
      </c>
    </row>
    <row r="52" spans="1:43" ht="15.75" customHeight="1">
      <c r="A52" s="4" t="s">
        <v>216</v>
      </c>
      <c r="B52" s="4" t="s">
        <v>194</v>
      </c>
      <c r="C52" s="4" t="s">
        <v>211</v>
      </c>
      <c r="D52" s="4" t="s">
        <v>133</v>
      </c>
      <c r="E52" s="4"/>
      <c r="F52" s="4" t="s">
        <v>3</v>
      </c>
      <c r="G52" s="5"/>
      <c r="H52" s="4"/>
      <c r="I52" s="4" t="s">
        <v>3</v>
      </c>
      <c r="J52" s="4" t="s">
        <v>3</v>
      </c>
      <c r="K52" s="4" t="s">
        <v>3</v>
      </c>
      <c r="L52" s="4" t="s">
        <v>3</v>
      </c>
      <c r="M52" s="4" t="s">
        <v>3</v>
      </c>
      <c r="N52" s="4" t="s">
        <v>3</v>
      </c>
      <c r="O52" s="4" t="s">
        <v>3</v>
      </c>
      <c r="P52" s="4" t="s">
        <v>3</v>
      </c>
      <c r="Q52" s="4" t="s">
        <v>3</v>
      </c>
      <c r="R52" s="4" t="s">
        <v>3</v>
      </c>
      <c r="S52" s="4" t="s">
        <v>3</v>
      </c>
      <c r="T52" s="4" t="s">
        <v>3</v>
      </c>
      <c r="U52" s="4" t="s">
        <v>3</v>
      </c>
      <c r="V52" s="4" t="s">
        <v>3</v>
      </c>
      <c r="W52" s="4" t="s">
        <v>3</v>
      </c>
      <c r="X52" s="4" t="s">
        <v>3</v>
      </c>
      <c r="Y52" s="4" t="s">
        <v>3</v>
      </c>
      <c r="Z52" s="4" t="s">
        <v>3</v>
      </c>
      <c r="AA52" s="4" t="s">
        <v>3</v>
      </c>
      <c r="AB52" s="4" t="s">
        <v>3</v>
      </c>
      <c r="AC52" s="4" t="s">
        <v>3</v>
      </c>
      <c r="AD52" s="4" t="s">
        <v>3</v>
      </c>
      <c r="AE52" s="4" t="s">
        <v>3</v>
      </c>
      <c r="AF52" s="4" t="s">
        <v>3</v>
      </c>
      <c r="AG52" s="4" t="s">
        <v>135</v>
      </c>
      <c r="AH52" s="4"/>
      <c r="AI52" s="4"/>
      <c r="AJ52" s="4"/>
      <c r="AK52" s="4"/>
      <c r="AL52" s="4"/>
      <c r="AM52" s="6"/>
      <c r="AN52" s="4"/>
      <c r="AO52" s="4" t="s">
        <v>136</v>
      </c>
      <c r="AP52" s="5"/>
      <c r="AQ52" s="4" t="s">
        <v>137</v>
      </c>
    </row>
    <row r="53" spans="1:43" ht="15.75" customHeight="1">
      <c r="A53" s="4" t="s">
        <v>217</v>
      </c>
      <c r="B53" s="4" t="s">
        <v>218</v>
      </c>
      <c r="C53" s="4" t="s">
        <v>211</v>
      </c>
      <c r="D53" s="4" t="s">
        <v>168</v>
      </c>
      <c r="E53" s="4"/>
      <c r="F53" s="4" t="s">
        <v>3</v>
      </c>
      <c r="G53" s="5"/>
      <c r="H53" s="4"/>
      <c r="I53" s="4" t="s">
        <v>3</v>
      </c>
      <c r="J53" s="4" t="s">
        <v>3</v>
      </c>
      <c r="K53" s="4" t="s">
        <v>3</v>
      </c>
      <c r="L53" s="4" t="s">
        <v>3</v>
      </c>
      <c r="M53" s="4" t="s">
        <v>3</v>
      </c>
      <c r="N53" s="4" t="s">
        <v>3</v>
      </c>
      <c r="O53" s="4" t="s">
        <v>3</v>
      </c>
      <c r="P53" s="4" t="s">
        <v>3</v>
      </c>
      <c r="Q53" s="4" t="s">
        <v>3</v>
      </c>
      <c r="R53" s="4" t="s">
        <v>3</v>
      </c>
      <c r="S53" s="4" t="s">
        <v>3</v>
      </c>
      <c r="T53" s="4" t="s">
        <v>3</v>
      </c>
      <c r="U53" s="4" t="s">
        <v>3</v>
      </c>
      <c r="V53" s="4" t="s">
        <v>3</v>
      </c>
      <c r="W53" s="4" t="s">
        <v>3</v>
      </c>
      <c r="X53" s="4" t="s">
        <v>3</v>
      </c>
      <c r="Y53" s="4" t="s">
        <v>3</v>
      </c>
      <c r="Z53" s="4" t="s">
        <v>3</v>
      </c>
      <c r="AA53" s="4" t="s">
        <v>3</v>
      </c>
      <c r="AB53" s="4" t="s">
        <v>3</v>
      </c>
      <c r="AC53" s="4" t="s">
        <v>3</v>
      </c>
      <c r="AD53" s="4" t="s">
        <v>3</v>
      </c>
      <c r="AE53" s="4" t="s">
        <v>3</v>
      </c>
      <c r="AF53" s="4" t="s">
        <v>3</v>
      </c>
      <c r="AG53" s="4" t="s">
        <v>135</v>
      </c>
      <c r="AH53" s="4"/>
      <c r="AI53" s="4"/>
      <c r="AJ53" s="4"/>
      <c r="AK53" s="4"/>
      <c r="AL53" s="4"/>
      <c r="AM53" s="6"/>
      <c r="AN53" s="4"/>
      <c r="AO53" s="4" t="s">
        <v>136</v>
      </c>
      <c r="AP53" s="5"/>
      <c r="AQ53" s="4" t="s">
        <v>137</v>
      </c>
    </row>
    <row r="54" spans="1:43" ht="15.75" customHeight="1">
      <c r="A54" s="4" t="s">
        <v>219</v>
      </c>
      <c r="B54" s="4" t="s">
        <v>218</v>
      </c>
      <c r="C54" s="4" t="s">
        <v>211</v>
      </c>
      <c r="D54" s="4" t="s">
        <v>168</v>
      </c>
      <c r="E54" s="4"/>
      <c r="F54" s="4" t="s">
        <v>3</v>
      </c>
      <c r="G54" s="5"/>
      <c r="H54" s="4"/>
      <c r="I54" s="4" t="s">
        <v>3</v>
      </c>
      <c r="J54" s="4" t="s">
        <v>3</v>
      </c>
      <c r="K54" s="4" t="s">
        <v>3</v>
      </c>
      <c r="L54" s="4" t="s">
        <v>3</v>
      </c>
      <c r="M54" s="4" t="s">
        <v>3</v>
      </c>
      <c r="N54" s="4" t="s">
        <v>3</v>
      </c>
      <c r="O54" s="4" t="s">
        <v>3</v>
      </c>
      <c r="P54" s="4" t="s">
        <v>3</v>
      </c>
      <c r="Q54" s="4" t="s">
        <v>3</v>
      </c>
      <c r="R54" s="4" t="s">
        <v>3</v>
      </c>
      <c r="S54" s="4" t="s">
        <v>3</v>
      </c>
      <c r="T54" s="4" t="s">
        <v>3</v>
      </c>
      <c r="U54" s="4" t="s">
        <v>3</v>
      </c>
      <c r="V54" s="4" t="s">
        <v>3</v>
      </c>
      <c r="W54" s="4" t="s">
        <v>3</v>
      </c>
      <c r="X54" s="4" t="s">
        <v>3</v>
      </c>
      <c r="Y54" s="4" t="s">
        <v>3</v>
      </c>
      <c r="Z54" s="4" t="s">
        <v>3</v>
      </c>
      <c r="AA54" s="4" t="s">
        <v>3</v>
      </c>
      <c r="AB54" s="4" t="s">
        <v>3</v>
      </c>
      <c r="AC54" s="4" t="s">
        <v>3</v>
      </c>
      <c r="AD54" s="4" t="s">
        <v>3</v>
      </c>
      <c r="AE54" s="4" t="s">
        <v>3</v>
      </c>
      <c r="AF54" s="4" t="s">
        <v>3</v>
      </c>
      <c r="AG54" s="4" t="s">
        <v>135</v>
      </c>
      <c r="AH54" s="4"/>
      <c r="AI54" s="4"/>
      <c r="AJ54" s="4"/>
      <c r="AK54" s="4"/>
      <c r="AL54" s="4"/>
      <c r="AM54" s="6"/>
      <c r="AN54" s="4"/>
      <c r="AO54" s="4" t="s">
        <v>136</v>
      </c>
      <c r="AP54" s="5"/>
      <c r="AQ54" s="4" t="s">
        <v>137</v>
      </c>
    </row>
    <row r="55" spans="1:43" ht="15.75" customHeight="1">
      <c r="A55" s="4" t="s">
        <v>220</v>
      </c>
      <c r="B55" s="4" t="s">
        <v>218</v>
      </c>
      <c r="C55" s="4" t="s">
        <v>211</v>
      </c>
      <c r="D55" s="4" t="s">
        <v>168</v>
      </c>
      <c r="E55" s="4"/>
      <c r="F55" s="4" t="s">
        <v>3</v>
      </c>
      <c r="G55" s="5"/>
      <c r="H55" s="4"/>
      <c r="I55" s="4" t="s">
        <v>3</v>
      </c>
      <c r="J55" s="4" t="s">
        <v>3</v>
      </c>
      <c r="K55" s="4" t="s">
        <v>3</v>
      </c>
      <c r="L55" s="4" t="s">
        <v>3</v>
      </c>
      <c r="M55" s="4" t="s">
        <v>3</v>
      </c>
      <c r="N55" s="4" t="s">
        <v>3</v>
      </c>
      <c r="O55" s="4" t="s">
        <v>3</v>
      </c>
      <c r="P55" s="4" t="s">
        <v>3</v>
      </c>
      <c r="Q55" s="4" t="s">
        <v>3</v>
      </c>
      <c r="R55" s="4" t="s">
        <v>3</v>
      </c>
      <c r="S55" s="4" t="s">
        <v>3</v>
      </c>
      <c r="T55" s="4" t="s">
        <v>3</v>
      </c>
      <c r="U55" s="4" t="s">
        <v>3</v>
      </c>
      <c r="V55" s="4" t="s">
        <v>3</v>
      </c>
      <c r="W55" s="4" t="s">
        <v>3</v>
      </c>
      <c r="X55" s="4" t="s">
        <v>3</v>
      </c>
      <c r="Y55" s="4" t="s">
        <v>3</v>
      </c>
      <c r="Z55" s="4" t="s">
        <v>3</v>
      </c>
      <c r="AA55" s="4" t="s">
        <v>3</v>
      </c>
      <c r="AB55" s="4" t="s">
        <v>3</v>
      </c>
      <c r="AC55" s="4" t="s">
        <v>3</v>
      </c>
      <c r="AD55" s="4" t="s">
        <v>3</v>
      </c>
      <c r="AE55" s="4" t="s">
        <v>3</v>
      </c>
      <c r="AF55" s="4" t="s">
        <v>3</v>
      </c>
      <c r="AG55" s="4" t="s">
        <v>135</v>
      </c>
      <c r="AH55" s="4"/>
      <c r="AI55" s="4"/>
      <c r="AJ55" s="4"/>
      <c r="AK55" s="4"/>
      <c r="AL55" s="4"/>
      <c r="AM55" s="6"/>
      <c r="AN55" s="4"/>
      <c r="AO55" s="4" t="s">
        <v>136</v>
      </c>
      <c r="AP55" s="5"/>
      <c r="AQ55" s="4" t="s">
        <v>137</v>
      </c>
    </row>
    <row r="56" spans="1:43" ht="15.75" customHeight="1">
      <c r="A56" s="4" t="s">
        <v>221</v>
      </c>
      <c r="B56" s="4" t="s">
        <v>218</v>
      </c>
      <c r="C56" s="4" t="s">
        <v>211</v>
      </c>
      <c r="D56" s="4" t="s">
        <v>168</v>
      </c>
      <c r="E56" s="4"/>
      <c r="F56" s="4" t="s">
        <v>3</v>
      </c>
      <c r="G56" s="5"/>
      <c r="H56" s="4"/>
      <c r="I56" s="4" t="s">
        <v>3</v>
      </c>
      <c r="J56" s="4" t="s">
        <v>3</v>
      </c>
      <c r="K56" s="4" t="s">
        <v>3</v>
      </c>
      <c r="L56" s="4" t="s">
        <v>3</v>
      </c>
      <c r="M56" s="4" t="s">
        <v>3</v>
      </c>
      <c r="N56" s="4" t="s">
        <v>3</v>
      </c>
      <c r="O56" s="4" t="s">
        <v>3</v>
      </c>
      <c r="P56" s="4" t="s">
        <v>3</v>
      </c>
      <c r="Q56" s="4" t="s">
        <v>3</v>
      </c>
      <c r="R56" s="4" t="s">
        <v>3</v>
      </c>
      <c r="S56" s="4" t="s">
        <v>3</v>
      </c>
      <c r="T56" s="4" t="s">
        <v>3</v>
      </c>
      <c r="U56" s="4" t="s">
        <v>3</v>
      </c>
      <c r="V56" s="4" t="s">
        <v>3</v>
      </c>
      <c r="W56" s="4" t="s">
        <v>3</v>
      </c>
      <c r="X56" s="4" t="s">
        <v>3</v>
      </c>
      <c r="Y56" s="4" t="s">
        <v>3</v>
      </c>
      <c r="Z56" s="4" t="s">
        <v>3</v>
      </c>
      <c r="AA56" s="4" t="s">
        <v>3</v>
      </c>
      <c r="AB56" s="4" t="s">
        <v>3</v>
      </c>
      <c r="AC56" s="4" t="s">
        <v>3</v>
      </c>
      <c r="AD56" s="4" t="s">
        <v>3</v>
      </c>
      <c r="AE56" s="4" t="s">
        <v>3</v>
      </c>
      <c r="AF56" s="4" t="s">
        <v>3</v>
      </c>
      <c r="AG56" s="4" t="s">
        <v>135</v>
      </c>
      <c r="AH56" s="4"/>
      <c r="AI56" s="4"/>
      <c r="AJ56" s="4"/>
      <c r="AK56" s="4"/>
      <c r="AL56" s="4"/>
      <c r="AM56" s="6"/>
      <c r="AN56" s="4"/>
      <c r="AO56" s="4" t="s">
        <v>136</v>
      </c>
      <c r="AP56" s="5"/>
      <c r="AQ56" s="4" t="s">
        <v>137</v>
      </c>
    </row>
    <row r="57" spans="1:43" ht="15.75" customHeight="1">
      <c r="A57" s="4" t="s">
        <v>222</v>
      </c>
      <c r="B57" s="4" t="s">
        <v>218</v>
      </c>
      <c r="C57" s="4" t="s">
        <v>211</v>
      </c>
      <c r="D57" s="4" t="s">
        <v>168</v>
      </c>
      <c r="E57" s="4"/>
      <c r="F57" s="4" t="s">
        <v>3</v>
      </c>
      <c r="G57" s="5"/>
      <c r="H57" s="4"/>
      <c r="I57" s="4" t="s">
        <v>3</v>
      </c>
      <c r="J57" s="4" t="s">
        <v>3</v>
      </c>
      <c r="K57" s="4" t="s">
        <v>3</v>
      </c>
      <c r="L57" s="4" t="s">
        <v>3</v>
      </c>
      <c r="M57" s="4" t="s">
        <v>3</v>
      </c>
      <c r="N57" s="4" t="s">
        <v>3</v>
      </c>
      <c r="O57" s="4" t="s">
        <v>3</v>
      </c>
      <c r="P57" s="4" t="s">
        <v>3</v>
      </c>
      <c r="Q57" s="4" t="s">
        <v>3</v>
      </c>
      <c r="R57" s="4" t="s">
        <v>3</v>
      </c>
      <c r="S57" s="4" t="s">
        <v>3</v>
      </c>
      <c r="T57" s="4" t="s">
        <v>3</v>
      </c>
      <c r="U57" s="4" t="s">
        <v>3</v>
      </c>
      <c r="V57" s="4" t="s">
        <v>3</v>
      </c>
      <c r="W57" s="4" t="s">
        <v>3</v>
      </c>
      <c r="X57" s="4" t="s">
        <v>3</v>
      </c>
      <c r="Y57" s="4" t="s">
        <v>3</v>
      </c>
      <c r="Z57" s="4" t="s">
        <v>3</v>
      </c>
      <c r="AA57" s="4" t="s">
        <v>3</v>
      </c>
      <c r="AB57" s="4" t="s">
        <v>3</v>
      </c>
      <c r="AC57" s="4" t="s">
        <v>3</v>
      </c>
      <c r="AD57" s="4" t="s">
        <v>3</v>
      </c>
      <c r="AE57" s="4" t="s">
        <v>3</v>
      </c>
      <c r="AF57" s="4" t="s">
        <v>3</v>
      </c>
      <c r="AG57" s="4" t="s">
        <v>135</v>
      </c>
      <c r="AH57" s="4"/>
      <c r="AI57" s="4"/>
      <c r="AJ57" s="4"/>
      <c r="AK57" s="4"/>
      <c r="AL57" s="4"/>
      <c r="AM57" s="6"/>
      <c r="AN57" s="4"/>
      <c r="AO57" s="4" t="s">
        <v>136</v>
      </c>
      <c r="AP57" s="5"/>
      <c r="AQ57" s="4" t="s">
        <v>137</v>
      </c>
    </row>
    <row r="58" spans="1:43" ht="15.75" customHeight="1">
      <c r="A58" s="4" t="s">
        <v>223</v>
      </c>
      <c r="B58" s="4" t="s">
        <v>218</v>
      </c>
      <c r="C58" s="4" t="s">
        <v>211</v>
      </c>
      <c r="D58" s="4" t="s">
        <v>168</v>
      </c>
      <c r="E58" s="4"/>
      <c r="F58" s="4" t="s">
        <v>3</v>
      </c>
      <c r="G58" s="5"/>
      <c r="H58" s="4"/>
      <c r="I58" s="4" t="s">
        <v>3</v>
      </c>
      <c r="J58" s="4" t="s">
        <v>3</v>
      </c>
      <c r="K58" s="4" t="s">
        <v>3</v>
      </c>
      <c r="L58" s="4" t="s">
        <v>3</v>
      </c>
      <c r="M58" s="4" t="s">
        <v>3</v>
      </c>
      <c r="N58" s="4" t="s">
        <v>3</v>
      </c>
      <c r="O58" s="4" t="s">
        <v>3</v>
      </c>
      <c r="P58" s="4" t="s">
        <v>3</v>
      </c>
      <c r="Q58" s="4" t="s">
        <v>3</v>
      </c>
      <c r="R58" s="4" t="s">
        <v>3</v>
      </c>
      <c r="S58" s="4" t="s">
        <v>3</v>
      </c>
      <c r="T58" s="4" t="s">
        <v>3</v>
      </c>
      <c r="U58" s="4" t="s">
        <v>3</v>
      </c>
      <c r="V58" s="4" t="s">
        <v>3</v>
      </c>
      <c r="W58" s="4" t="s">
        <v>3</v>
      </c>
      <c r="X58" s="4" t="s">
        <v>3</v>
      </c>
      <c r="Y58" s="4" t="s">
        <v>3</v>
      </c>
      <c r="Z58" s="4" t="s">
        <v>3</v>
      </c>
      <c r="AA58" s="4" t="s">
        <v>3</v>
      </c>
      <c r="AB58" s="4" t="s">
        <v>3</v>
      </c>
      <c r="AC58" s="4" t="s">
        <v>3</v>
      </c>
      <c r="AD58" s="4" t="s">
        <v>3</v>
      </c>
      <c r="AE58" s="4" t="s">
        <v>3</v>
      </c>
      <c r="AF58" s="4" t="s">
        <v>3</v>
      </c>
      <c r="AG58" s="4" t="s">
        <v>135</v>
      </c>
      <c r="AH58" s="4"/>
      <c r="AI58" s="4"/>
      <c r="AJ58" s="4"/>
      <c r="AK58" s="4"/>
      <c r="AL58" s="4"/>
      <c r="AM58" s="6"/>
      <c r="AN58" s="4"/>
      <c r="AO58" s="4" t="s">
        <v>136</v>
      </c>
      <c r="AP58" s="5"/>
      <c r="AQ58" s="4" t="s">
        <v>137</v>
      </c>
    </row>
    <row r="59" spans="1:43" ht="15.75" customHeight="1">
      <c r="A59" s="4" t="s">
        <v>224</v>
      </c>
      <c r="B59" s="4" t="s">
        <v>218</v>
      </c>
      <c r="C59" s="4" t="s">
        <v>211</v>
      </c>
      <c r="D59" s="4" t="s">
        <v>175</v>
      </c>
      <c r="E59" s="4"/>
      <c r="F59" s="4" t="s">
        <v>3</v>
      </c>
      <c r="G59" s="5"/>
      <c r="H59" s="4"/>
      <c r="I59" s="4" t="s">
        <v>3</v>
      </c>
      <c r="J59" s="4" t="s">
        <v>3</v>
      </c>
      <c r="K59" s="4" t="s">
        <v>3</v>
      </c>
      <c r="L59" s="4" t="s">
        <v>3</v>
      </c>
      <c r="M59" s="4" t="s">
        <v>3</v>
      </c>
      <c r="N59" s="4" t="s">
        <v>3</v>
      </c>
      <c r="O59" s="4" t="s">
        <v>3</v>
      </c>
      <c r="P59" s="4" t="s">
        <v>3</v>
      </c>
      <c r="Q59" s="4" t="s">
        <v>3</v>
      </c>
      <c r="R59" s="4" t="s">
        <v>3</v>
      </c>
      <c r="S59" s="4" t="s">
        <v>3</v>
      </c>
      <c r="T59" s="4" t="s">
        <v>3</v>
      </c>
      <c r="U59" s="4" t="s">
        <v>3</v>
      </c>
      <c r="V59" s="4" t="s">
        <v>3</v>
      </c>
      <c r="W59" s="4" t="s">
        <v>3</v>
      </c>
      <c r="X59" s="4" t="s">
        <v>3</v>
      </c>
      <c r="Y59" s="4" t="s">
        <v>3</v>
      </c>
      <c r="Z59" s="4" t="s">
        <v>3</v>
      </c>
      <c r="AA59" s="4" t="s">
        <v>3</v>
      </c>
      <c r="AB59" s="4" t="s">
        <v>3</v>
      </c>
      <c r="AC59" s="4" t="s">
        <v>3</v>
      </c>
      <c r="AD59" s="4" t="s">
        <v>3</v>
      </c>
      <c r="AE59" s="4" t="s">
        <v>3</v>
      </c>
      <c r="AF59" s="4" t="s">
        <v>3</v>
      </c>
      <c r="AG59" s="4" t="s">
        <v>135</v>
      </c>
      <c r="AH59" s="4"/>
      <c r="AI59" s="4"/>
      <c r="AJ59" s="4"/>
      <c r="AK59" s="4"/>
      <c r="AL59" s="4"/>
      <c r="AM59" s="6"/>
      <c r="AN59" s="4"/>
      <c r="AO59" s="4" t="s">
        <v>136</v>
      </c>
      <c r="AP59" s="5"/>
      <c r="AQ59" s="4" t="s">
        <v>137</v>
      </c>
    </row>
    <row r="60" spans="1:43" ht="15.75" customHeight="1">
      <c r="A60" s="4" t="s">
        <v>225</v>
      </c>
      <c r="B60" s="4" t="s">
        <v>218</v>
      </c>
      <c r="C60" s="4" t="s">
        <v>211</v>
      </c>
      <c r="D60" s="4" t="s">
        <v>175</v>
      </c>
      <c r="E60" s="4"/>
      <c r="F60" s="4" t="s">
        <v>3</v>
      </c>
      <c r="G60" s="5"/>
      <c r="H60" s="4"/>
      <c r="I60" s="4" t="s">
        <v>3</v>
      </c>
      <c r="J60" s="4" t="s">
        <v>3</v>
      </c>
      <c r="K60" s="4" t="s">
        <v>3</v>
      </c>
      <c r="L60" s="4" t="s">
        <v>3</v>
      </c>
      <c r="M60" s="4" t="s">
        <v>3</v>
      </c>
      <c r="N60" s="4" t="s">
        <v>3</v>
      </c>
      <c r="O60" s="4" t="s">
        <v>3</v>
      </c>
      <c r="P60" s="4" t="s">
        <v>3</v>
      </c>
      <c r="Q60" s="4" t="s">
        <v>3</v>
      </c>
      <c r="R60" s="4" t="s">
        <v>3</v>
      </c>
      <c r="S60" s="4" t="s">
        <v>3</v>
      </c>
      <c r="T60" s="4" t="s">
        <v>3</v>
      </c>
      <c r="U60" s="4" t="s">
        <v>3</v>
      </c>
      <c r="V60" s="4" t="s">
        <v>3</v>
      </c>
      <c r="W60" s="4" t="s">
        <v>3</v>
      </c>
      <c r="X60" s="4" t="s">
        <v>3</v>
      </c>
      <c r="Y60" s="4" t="s">
        <v>3</v>
      </c>
      <c r="Z60" s="4" t="s">
        <v>3</v>
      </c>
      <c r="AA60" s="4" t="s">
        <v>3</v>
      </c>
      <c r="AB60" s="4" t="s">
        <v>3</v>
      </c>
      <c r="AC60" s="4" t="s">
        <v>3</v>
      </c>
      <c r="AD60" s="4" t="s">
        <v>3</v>
      </c>
      <c r="AE60" s="4" t="s">
        <v>3</v>
      </c>
      <c r="AF60" s="4" t="s">
        <v>3</v>
      </c>
      <c r="AG60" s="4" t="s">
        <v>135</v>
      </c>
      <c r="AH60" s="4"/>
      <c r="AI60" s="4"/>
      <c r="AJ60" s="4"/>
      <c r="AK60" s="4"/>
      <c r="AL60" s="4"/>
      <c r="AM60" s="6"/>
      <c r="AN60" s="4"/>
      <c r="AO60" s="4" t="s">
        <v>136</v>
      </c>
      <c r="AP60" s="5"/>
      <c r="AQ60" s="4" t="s">
        <v>137</v>
      </c>
    </row>
    <row r="61" spans="1:43" ht="15.75" customHeight="1">
      <c r="A61" s="4" t="s">
        <v>226</v>
      </c>
      <c r="B61" s="4" t="s">
        <v>218</v>
      </c>
      <c r="C61" s="4" t="s">
        <v>211</v>
      </c>
      <c r="D61" s="4" t="s">
        <v>175</v>
      </c>
      <c r="E61" s="4"/>
      <c r="F61" s="4" t="s">
        <v>3</v>
      </c>
      <c r="G61" s="5"/>
      <c r="H61" s="4"/>
      <c r="I61" s="4" t="s">
        <v>3</v>
      </c>
      <c r="J61" s="4" t="s">
        <v>3</v>
      </c>
      <c r="K61" s="4" t="s">
        <v>3</v>
      </c>
      <c r="L61" s="4" t="s">
        <v>3</v>
      </c>
      <c r="M61" s="4" t="s">
        <v>3</v>
      </c>
      <c r="N61" s="4" t="s">
        <v>3</v>
      </c>
      <c r="O61" s="4" t="s">
        <v>3</v>
      </c>
      <c r="P61" s="4" t="s">
        <v>3</v>
      </c>
      <c r="Q61" s="4" t="s">
        <v>3</v>
      </c>
      <c r="R61" s="4" t="s">
        <v>3</v>
      </c>
      <c r="S61" s="4" t="s">
        <v>3</v>
      </c>
      <c r="T61" s="4" t="s">
        <v>3</v>
      </c>
      <c r="U61" s="4" t="s">
        <v>3</v>
      </c>
      <c r="V61" s="4" t="s">
        <v>3</v>
      </c>
      <c r="W61" s="4" t="s">
        <v>3</v>
      </c>
      <c r="X61" s="4" t="s">
        <v>3</v>
      </c>
      <c r="Y61" s="4" t="s">
        <v>3</v>
      </c>
      <c r="Z61" s="4" t="s">
        <v>3</v>
      </c>
      <c r="AA61" s="4" t="s">
        <v>3</v>
      </c>
      <c r="AB61" s="4" t="s">
        <v>3</v>
      </c>
      <c r="AC61" s="4" t="s">
        <v>3</v>
      </c>
      <c r="AD61" s="4" t="s">
        <v>3</v>
      </c>
      <c r="AE61" s="4" t="s">
        <v>3</v>
      </c>
      <c r="AF61" s="4" t="s">
        <v>3</v>
      </c>
      <c r="AG61" s="4" t="s">
        <v>135</v>
      </c>
      <c r="AH61" s="4"/>
      <c r="AI61" s="4"/>
      <c r="AJ61" s="4"/>
      <c r="AK61" s="4"/>
      <c r="AL61" s="4"/>
      <c r="AM61" s="6"/>
      <c r="AN61" s="4"/>
      <c r="AO61" s="4" t="s">
        <v>136</v>
      </c>
      <c r="AP61" s="5"/>
      <c r="AQ61" s="4" t="s">
        <v>137</v>
      </c>
    </row>
    <row r="62" spans="1:43" ht="15.75" customHeight="1">
      <c r="A62" s="4" t="s">
        <v>227</v>
      </c>
      <c r="B62" s="4" t="s">
        <v>218</v>
      </c>
      <c r="C62" s="4" t="s">
        <v>211</v>
      </c>
      <c r="D62" s="4" t="s">
        <v>175</v>
      </c>
      <c r="E62" s="4"/>
      <c r="F62" s="4" t="s">
        <v>3</v>
      </c>
      <c r="G62" s="5"/>
      <c r="H62" s="4"/>
      <c r="I62" s="4" t="s">
        <v>3</v>
      </c>
      <c r="J62" s="4" t="s">
        <v>3</v>
      </c>
      <c r="K62" s="4" t="s">
        <v>3</v>
      </c>
      <c r="L62" s="4" t="s">
        <v>3</v>
      </c>
      <c r="M62" s="4" t="s">
        <v>3</v>
      </c>
      <c r="N62" s="4" t="s">
        <v>3</v>
      </c>
      <c r="O62" s="4" t="s">
        <v>3</v>
      </c>
      <c r="P62" s="4" t="s">
        <v>3</v>
      </c>
      <c r="Q62" s="4" t="s">
        <v>3</v>
      </c>
      <c r="R62" s="4" t="s">
        <v>3</v>
      </c>
      <c r="S62" s="4" t="s">
        <v>3</v>
      </c>
      <c r="T62" s="4" t="s">
        <v>3</v>
      </c>
      <c r="U62" s="4" t="s">
        <v>3</v>
      </c>
      <c r="V62" s="4" t="s">
        <v>3</v>
      </c>
      <c r="W62" s="4" t="s">
        <v>3</v>
      </c>
      <c r="X62" s="4" t="s">
        <v>3</v>
      </c>
      <c r="Y62" s="4" t="s">
        <v>3</v>
      </c>
      <c r="Z62" s="4" t="s">
        <v>3</v>
      </c>
      <c r="AA62" s="4" t="s">
        <v>3</v>
      </c>
      <c r="AB62" s="4" t="s">
        <v>3</v>
      </c>
      <c r="AC62" s="4" t="s">
        <v>3</v>
      </c>
      <c r="AD62" s="4" t="s">
        <v>3</v>
      </c>
      <c r="AE62" s="4" t="s">
        <v>3</v>
      </c>
      <c r="AF62" s="4" t="s">
        <v>3</v>
      </c>
      <c r="AG62" s="4" t="s">
        <v>135</v>
      </c>
      <c r="AH62" s="4"/>
      <c r="AI62" s="4"/>
      <c r="AJ62" s="4"/>
      <c r="AK62" s="4"/>
      <c r="AL62" s="4"/>
      <c r="AM62" s="6"/>
      <c r="AN62" s="4"/>
      <c r="AO62" s="4" t="s">
        <v>136</v>
      </c>
      <c r="AP62" s="5"/>
      <c r="AQ62" s="4" t="s">
        <v>137</v>
      </c>
    </row>
    <row r="63" spans="1:43" ht="15.75" customHeight="1">
      <c r="A63" s="4" t="s">
        <v>228</v>
      </c>
      <c r="B63" s="4" t="s">
        <v>218</v>
      </c>
      <c r="C63" s="4" t="s">
        <v>211</v>
      </c>
      <c r="D63" s="4" t="s">
        <v>175</v>
      </c>
      <c r="E63" s="4"/>
      <c r="F63" s="4" t="s">
        <v>3</v>
      </c>
      <c r="G63" s="5"/>
      <c r="H63" s="4"/>
      <c r="I63" s="4" t="s">
        <v>3</v>
      </c>
      <c r="J63" s="4" t="s">
        <v>3</v>
      </c>
      <c r="K63" s="4" t="s">
        <v>3</v>
      </c>
      <c r="L63" s="4" t="s">
        <v>3</v>
      </c>
      <c r="M63" s="4" t="s">
        <v>3</v>
      </c>
      <c r="N63" s="4" t="s">
        <v>3</v>
      </c>
      <c r="O63" s="4" t="s">
        <v>3</v>
      </c>
      <c r="P63" s="4" t="s">
        <v>3</v>
      </c>
      <c r="Q63" s="4" t="s">
        <v>3</v>
      </c>
      <c r="R63" s="4" t="s">
        <v>3</v>
      </c>
      <c r="S63" s="4" t="s">
        <v>3</v>
      </c>
      <c r="T63" s="4" t="s">
        <v>3</v>
      </c>
      <c r="U63" s="4" t="s">
        <v>3</v>
      </c>
      <c r="V63" s="4" t="s">
        <v>3</v>
      </c>
      <c r="W63" s="4" t="s">
        <v>3</v>
      </c>
      <c r="X63" s="4" t="s">
        <v>3</v>
      </c>
      <c r="Y63" s="4" t="s">
        <v>3</v>
      </c>
      <c r="Z63" s="4" t="s">
        <v>3</v>
      </c>
      <c r="AA63" s="4" t="s">
        <v>3</v>
      </c>
      <c r="AB63" s="4" t="s">
        <v>3</v>
      </c>
      <c r="AC63" s="4" t="s">
        <v>3</v>
      </c>
      <c r="AD63" s="4" t="s">
        <v>3</v>
      </c>
      <c r="AE63" s="4" t="s">
        <v>3</v>
      </c>
      <c r="AF63" s="4" t="s">
        <v>3</v>
      </c>
      <c r="AG63" s="4" t="s">
        <v>135</v>
      </c>
      <c r="AH63" s="4"/>
      <c r="AI63" s="4"/>
      <c r="AJ63" s="4"/>
      <c r="AK63" s="4"/>
      <c r="AL63" s="4"/>
      <c r="AM63" s="6"/>
      <c r="AN63" s="4"/>
      <c r="AO63" s="4" t="s">
        <v>136</v>
      </c>
      <c r="AP63" s="5"/>
      <c r="AQ63" s="4" t="s">
        <v>137</v>
      </c>
    </row>
    <row r="64" spans="1:43" ht="15.75" customHeight="1">
      <c r="A64" s="4" t="s">
        <v>229</v>
      </c>
      <c r="B64" s="4" t="s">
        <v>218</v>
      </c>
      <c r="C64" s="4" t="s">
        <v>211</v>
      </c>
      <c r="D64" s="4" t="s">
        <v>175</v>
      </c>
      <c r="E64" s="4"/>
      <c r="F64" s="4" t="s">
        <v>3</v>
      </c>
      <c r="G64" s="5"/>
      <c r="H64" s="4"/>
      <c r="I64" s="4" t="s">
        <v>3</v>
      </c>
      <c r="J64" s="4" t="s">
        <v>3</v>
      </c>
      <c r="K64" s="4" t="s">
        <v>3</v>
      </c>
      <c r="L64" s="4" t="s">
        <v>3</v>
      </c>
      <c r="M64" s="4" t="s">
        <v>3</v>
      </c>
      <c r="N64" s="4" t="s">
        <v>3</v>
      </c>
      <c r="O64" s="4" t="s">
        <v>3</v>
      </c>
      <c r="P64" s="4" t="s">
        <v>3</v>
      </c>
      <c r="Q64" s="4" t="s">
        <v>3</v>
      </c>
      <c r="R64" s="4" t="s">
        <v>3</v>
      </c>
      <c r="S64" s="4" t="s">
        <v>3</v>
      </c>
      <c r="T64" s="4" t="s">
        <v>3</v>
      </c>
      <c r="U64" s="4" t="s">
        <v>3</v>
      </c>
      <c r="V64" s="4" t="s">
        <v>3</v>
      </c>
      <c r="W64" s="4" t="s">
        <v>3</v>
      </c>
      <c r="X64" s="4" t="s">
        <v>3</v>
      </c>
      <c r="Y64" s="4" t="s">
        <v>3</v>
      </c>
      <c r="Z64" s="4" t="s">
        <v>3</v>
      </c>
      <c r="AA64" s="4" t="s">
        <v>3</v>
      </c>
      <c r="AB64" s="4" t="s">
        <v>3</v>
      </c>
      <c r="AC64" s="4" t="s">
        <v>3</v>
      </c>
      <c r="AD64" s="4" t="s">
        <v>3</v>
      </c>
      <c r="AE64" s="4" t="s">
        <v>3</v>
      </c>
      <c r="AF64" s="4" t="s">
        <v>3</v>
      </c>
      <c r="AG64" s="4" t="s">
        <v>135</v>
      </c>
      <c r="AH64" s="4"/>
      <c r="AI64" s="4"/>
      <c r="AJ64" s="4"/>
      <c r="AK64" s="4"/>
      <c r="AL64" s="4"/>
      <c r="AM64" s="6"/>
      <c r="AN64" s="4"/>
      <c r="AO64" s="4" t="s">
        <v>136</v>
      </c>
      <c r="AP64" s="5"/>
      <c r="AQ64" s="4" t="s">
        <v>137</v>
      </c>
    </row>
    <row r="65" spans="1:43" ht="15.75" customHeight="1">
      <c r="A65" s="4" t="s">
        <v>230</v>
      </c>
      <c r="B65" s="4" t="s">
        <v>218</v>
      </c>
      <c r="C65" s="4" t="s">
        <v>211</v>
      </c>
      <c r="D65" s="4" t="s">
        <v>175</v>
      </c>
      <c r="E65" s="4"/>
      <c r="F65" s="4" t="s">
        <v>3</v>
      </c>
      <c r="G65" s="5"/>
      <c r="H65" s="4"/>
      <c r="I65" s="4" t="s">
        <v>3</v>
      </c>
      <c r="J65" s="4" t="s">
        <v>3</v>
      </c>
      <c r="K65" s="4" t="s">
        <v>3</v>
      </c>
      <c r="L65" s="4" t="s">
        <v>3</v>
      </c>
      <c r="M65" s="4" t="s">
        <v>3</v>
      </c>
      <c r="N65" s="4" t="s">
        <v>3</v>
      </c>
      <c r="O65" s="4" t="s">
        <v>3</v>
      </c>
      <c r="P65" s="4" t="s">
        <v>3</v>
      </c>
      <c r="Q65" s="4" t="s">
        <v>3</v>
      </c>
      <c r="R65" s="4" t="s">
        <v>3</v>
      </c>
      <c r="S65" s="4" t="s">
        <v>3</v>
      </c>
      <c r="T65" s="4" t="s">
        <v>3</v>
      </c>
      <c r="U65" s="4" t="s">
        <v>3</v>
      </c>
      <c r="V65" s="4" t="s">
        <v>3</v>
      </c>
      <c r="W65" s="4" t="s">
        <v>3</v>
      </c>
      <c r="X65" s="4" t="s">
        <v>3</v>
      </c>
      <c r="Y65" s="4" t="s">
        <v>3</v>
      </c>
      <c r="Z65" s="4" t="s">
        <v>3</v>
      </c>
      <c r="AA65" s="4" t="s">
        <v>3</v>
      </c>
      <c r="AB65" s="4" t="s">
        <v>3</v>
      </c>
      <c r="AC65" s="4" t="s">
        <v>3</v>
      </c>
      <c r="AD65" s="4" t="s">
        <v>3</v>
      </c>
      <c r="AE65" s="4" t="s">
        <v>3</v>
      </c>
      <c r="AF65" s="4" t="s">
        <v>3</v>
      </c>
      <c r="AG65" s="4" t="s">
        <v>135</v>
      </c>
      <c r="AH65" s="4"/>
      <c r="AI65" s="4"/>
      <c r="AJ65" s="4"/>
      <c r="AK65" s="4"/>
      <c r="AL65" s="4"/>
      <c r="AM65" s="6"/>
      <c r="AN65" s="4"/>
      <c r="AO65" s="4" t="s">
        <v>136</v>
      </c>
      <c r="AP65" s="5"/>
      <c r="AQ65" s="4" t="s">
        <v>137</v>
      </c>
    </row>
    <row r="66" spans="1:43" ht="15.75" customHeight="1">
      <c r="A66" s="4" t="s">
        <v>231</v>
      </c>
      <c r="B66" s="4" t="s">
        <v>218</v>
      </c>
      <c r="C66" s="4" t="s">
        <v>211</v>
      </c>
      <c r="D66" s="4" t="s">
        <v>180</v>
      </c>
      <c r="E66" s="4"/>
      <c r="F66" s="4" t="s">
        <v>3</v>
      </c>
      <c r="G66" s="5"/>
      <c r="H66" s="4"/>
      <c r="I66" s="4" t="s">
        <v>3</v>
      </c>
      <c r="J66" s="4" t="s">
        <v>3</v>
      </c>
      <c r="K66" s="4" t="s">
        <v>3</v>
      </c>
      <c r="L66" s="4" t="s">
        <v>3</v>
      </c>
      <c r="M66" s="4" t="s">
        <v>3</v>
      </c>
      <c r="N66" s="4" t="s">
        <v>3</v>
      </c>
      <c r="O66" s="4" t="s">
        <v>3</v>
      </c>
      <c r="P66" s="4" t="s">
        <v>3</v>
      </c>
      <c r="Q66" s="4" t="s">
        <v>3</v>
      </c>
      <c r="R66" s="4" t="s">
        <v>3</v>
      </c>
      <c r="S66" s="4" t="s">
        <v>3</v>
      </c>
      <c r="T66" s="4" t="s">
        <v>3</v>
      </c>
      <c r="U66" s="4" t="s">
        <v>3</v>
      </c>
      <c r="V66" s="4" t="s">
        <v>3</v>
      </c>
      <c r="W66" s="4" t="s">
        <v>3</v>
      </c>
      <c r="X66" s="4" t="s">
        <v>3</v>
      </c>
      <c r="Y66" s="4" t="s">
        <v>3</v>
      </c>
      <c r="Z66" s="4" t="s">
        <v>3</v>
      </c>
      <c r="AA66" s="4" t="s">
        <v>3</v>
      </c>
      <c r="AB66" s="4" t="s">
        <v>3</v>
      </c>
      <c r="AC66" s="4" t="s">
        <v>3</v>
      </c>
      <c r="AD66" s="4" t="s">
        <v>3</v>
      </c>
      <c r="AE66" s="4" t="s">
        <v>3</v>
      </c>
      <c r="AF66" s="4" t="s">
        <v>3</v>
      </c>
      <c r="AG66" s="4" t="s">
        <v>135</v>
      </c>
      <c r="AH66" s="4"/>
      <c r="AI66" s="4"/>
      <c r="AJ66" s="4"/>
      <c r="AK66" s="4"/>
      <c r="AL66" s="4"/>
      <c r="AM66" s="6"/>
      <c r="AN66" s="4"/>
      <c r="AO66" s="4" t="s">
        <v>136</v>
      </c>
      <c r="AP66" s="5"/>
      <c r="AQ66" s="4" t="s">
        <v>137</v>
      </c>
    </row>
    <row r="67" spans="1:43" ht="15.75" customHeight="1">
      <c r="A67" s="4" t="s">
        <v>232</v>
      </c>
      <c r="B67" s="4" t="s">
        <v>218</v>
      </c>
      <c r="C67" s="4" t="s">
        <v>211</v>
      </c>
      <c r="D67" s="4" t="s">
        <v>180</v>
      </c>
      <c r="E67" s="4"/>
      <c r="F67" s="4" t="s">
        <v>3</v>
      </c>
      <c r="G67" s="5"/>
      <c r="H67" s="4"/>
      <c r="I67" s="4" t="s">
        <v>3</v>
      </c>
      <c r="J67" s="4" t="s">
        <v>3</v>
      </c>
      <c r="K67" s="4" t="s">
        <v>3</v>
      </c>
      <c r="L67" s="4" t="s">
        <v>3</v>
      </c>
      <c r="M67" s="4" t="s">
        <v>3</v>
      </c>
      <c r="N67" s="4" t="s">
        <v>3</v>
      </c>
      <c r="O67" s="4" t="s">
        <v>3</v>
      </c>
      <c r="P67" s="4" t="s">
        <v>3</v>
      </c>
      <c r="Q67" s="4" t="s">
        <v>3</v>
      </c>
      <c r="R67" s="4" t="s">
        <v>3</v>
      </c>
      <c r="S67" s="4" t="s">
        <v>3</v>
      </c>
      <c r="T67" s="4" t="s">
        <v>3</v>
      </c>
      <c r="U67" s="4" t="s">
        <v>3</v>
      </c>
      <c r="V67" s="4" t="s">
        <v>3</v>
      </c>
      <c r="W67" s="4" t="s">
        <v>3</v>
      </c>
      <c r="X67" s="4" t="s">
        <v>3</v>
      </c>
      <c r="Y67" s="4" t="s">
        <v>3</v>
      </c>
      <c r="Z67" s="4" t="s">
        <v>3</v>
      </c>
      <c r="AA67" s="4" t="s">
        <v>3</v>
      </c>
      <c r="AB67" s="4" t="s">
        <v>3</v>
      </c>
      <c r="AC67" s="4" t="s">
        <v>3</v>
      </c>
      <c r="AD67" s="4" t="s">
        <v>3</v>
      </c>
      <c r="AE67" s="4" t="s">
        <v>3</v>
      </c>
      <c r="AF67" s="4" t="s">
        <v>3</v>
      </c>
      <c r="AG67" s="4" t="s">
        <v>135</v>
      </c>
      <c r="AH67" s="4"/>
      <c r="AI67" s="4"/>
      <c r="AJ67" s="4"/>
      <c r="AK67" s="4"/>
      <c r="AL67" s="4"/>
      <c r="AM67" s="6"/>
      <c r="AN67" s="4"/>
      <c r="AO67" s="4" t="s">
        <v>136</v>
      </c>
      <c r="AP67" s="5"/>
      <c r="AQ67" s="4" t="s">
        <v>137</v>
      </c>
    </row>
    <row r="68" spans="1:43" ht="15.75" customHeight="1">
      <c r="A68" s="4" t="s">
        <v>233</v>
      </c>
      <c r="B68" s="4" t="s">
        <v>218</v>
      </c>
      <c r="C68" s="4" t="s">
        <v>211</v>
      </c>
      <c r="D68" s="4" t="s">
        <v>180</v>
      </c>
      <c r="E68" s="4"/>
      <c r="F68" s="4" t="s">
        <v>3</v>
      </c>
      <c r="G68" s="5"/>
      <c r="H68" s="4"/>
      <c r="I68" s="4" t="s">
        <v>3</v>
      </c>
      <c r="J68" s="4" t="s">
        <v>3</v>
      </c>
      <c r="K68" s="4" t="s">
        <v>3</v>
      </c>
      <c r="L68" s="4" t="s">
        <v>3</v>
      </c>
      <c r="M68" s="4" t="s">
        <v>3</v>
      </c>
      <c r="N68" s="4" t="s">
        <v>3</v>
      </c>
      <c r="O68" s="4" t="s">
        <v>3</v>
      </c>
      <c r="P68" s="4" t="s">
        <v>3</v>
      </c>
      <c r="Q68" s="4" t="s">
        <v>3</v>
      </c>
      <c r="R68" s="4" t="s">
        <v>3</v>
      </c>
      <c r="S68" s="4" t="s">
        <v>3</v>
      </c>
      <c r="T68" s="4" t="s">
        <v>3</v>
      </c>
      <c r="U68" s="4" t="s">
        <v>3</v>
      </c>
      <c r="V68" s="4" t="s">
        <v>3</v>
      </c>
      <c r="W68" s="4" t="s">
        <v>3</v>
      </c>
      <c r="X68" s="4" t="s">
        <v>3</v>
      </c>
      <c r="Y68" s="4" t="s">
        <v>3</v>
      </c>
      <c r="Z68" s="4" t="s">
        <v>3</v>
      </c>
      <c r="AA68" s="4" t="s">
        <v>3</v>
      </c>
      <c r="AB68" s="4" t="s">
        <v>3</v>
      </c>
      <c r="AC68" s="4" t="s">
        <v>3</v>
      </c>
      <c r="AD68" s="4" t="s">
        <v>3</v>
      </c>
      <c r="AE68" s="4" t="s">
        <v>3</v>
      </c>
      <c r="AF68" s="4" t="s">
        <v>3</v>
      </c>
      <c r="AG68" s="4" t="s">
        <v>135</v>
      </c>
      <c r="AH68" s="4"/>
      <c r="AI68" s="4"/>
      <c r="AJ68" s="4"/>
      <c r="AK68" s="4"/>
      <c r="AL68" s="4"/>
      <c r="AM68" s="6"/>
      <c r="AN68" s="4"/>
      <c r="AO68" s="4" t="s">
        <v>136</v>
      </c>
      <c r="AP68" s="5"/>
      <c r="AQ68" s="4" t="s">
        <v>137</v>
      </c>
    </row>
    <row r="69" spans="1:43" ht="15.75" customHeight="1">
      <c r="A69" s="4" t="s">
        <v>234</v>
      </c>
      <c r="B69" s="4" t="s">
        <v>218</v>
      </c>
      <c r="C69" s="4" t="s">
        <v>211</v>
      </c>
      <c r="D69" s="4" t="s">
        <v>180</v>
      </c>
      <c r="E69" s="4"/>
      <c r="F69" s="4" t="s">
        <v>3</v>
      </c>
      <c r="G69" s="5"/>
      <c r="H69" s="4"/>
      <c r="I69" s="4" t="s">
        <v>3</v>
      </c>
      <c r="J69" s="4" t="s">
        <v>3</v>
      </c>
      <c r="K69" s="4" t="s">
        <v>3</v>
      </c>
      <c r="L69" s="4" t="s">
        <v>3</v>
      </c>
      <c r="M69" s="4" t="s">
        <v>3</v>
      </c>
      <c r="N69" s="4" t="s">
        <v>3</v>
      </c>
      <c r="O69" s="4" t="s">
        <v>3</v>
      </c>
      <c r="P69" s="4" t="s">
        <v>3</v>
      </c>
      <c r="Q69" s="4" t="s">
        <v>3</v>
      </c>
      <c r="R69" s="4" t="s">
        <v>3</v>
      </c>
      <c r="S69" s="4" t="s">
        <v>3</v>
      </c>
      <c r="T69" s="4" t="s">
        <v>3</v>
      </c>
      <c r="U69" s="4" t="s">
        <v>3</v>
      </c>
      <c r="V69" s="4" t="s">
        <v>3</v>
      </c>
      <c r="W69" s="4" t="s">
        <v>3</v>
      </c>
      <c r="X69" s="4" t="s">
        <v>3</v>
      </c>
      <c r="Y69" s="4" t="s">
        <v>3</v>
      </c>
      <c r="Z69" s="4" t="s">
        <v>3</v>
      </c>
      <c r="AA69" s="4" t="s">
        <v>3</v>
      </c>
      <c r="AB69" s="4" t="s">
        <v>3</v>
      </c>
      <c r="AC69" s="4" t="s">
        <v>3</v>
      </c>
      <c r="AD69" s="4" t="s">
        <v>3</v>
      </c>
      <c r="AE69" s="4" t="s">
        <v>3</v>
      </c>
      <c r="AF69" s="4" t="s">
        <v>3</v>
      </c>
      <c r="AG69" s="4" t="s">
        <v>135</v>
      </c>
      <c r="AH69" s="4"/>
      <c r="AI69" s="4"/>
      <c r="AJ69" s="4"/>
      <c r="AK69" s="4"/>
      <c r="AL69" s="4"/>
      <c r="AM69" s="6"/>
      <c r="AN69" s="4"/>
      <c r="AO69" s="4" t="s">
        <v>136</v>
      </c>
      <c r="AP69" s="5"/>
      <c r="AQ69" s="4" t="s">
        <v>137</v>
      </c>
    </row>
    <row r="70" spans="1:43" ht="15.75" customHeight="1">
      <c r="A70" s="4" t="s">
        <v>235</v>
      </c>
      <c r="B70" s="4" t="s">
        <v>218</v>
      </c>
      <c r="C70" s="4" t="s">
        <v>211</v>
      </c>
      <c r="D70" s="4" t="s">
        <v>180</v>
      </c>
      <c r="E70" s="4"/>
      <c r="F70" s="4" t="s">
        <v>3</v>
      </c>
      <c r="G70" s="5"/>
      <c r="H70" s="4"/>
      <c r="I70" s="4" t="s">
        <v>3</v>
      </c>
      <c r="J70" s="4" t="s">
        <v>3</v>
      </c>
      <c r="K70" s="4" t="s">
        <v>3</v>
      </c>
      <c r="L70" s="4" t="s">
        <v>3</v>
      </c>
      <c r="M70" s="4" t="s">
        <v>3</v>
      </c>
      <c r="N70" s="4" t="s">
        <v>3</v>
      </c>
      <c r="O70" s="4" t="s">
        <v>3</v>
      </c>
      <c r="P70" s="4" t="s">
        <v>3</v>
      </c>
      <c r="Q70" s="4" t="s">
        <v>3</v>
      </c>
      <c r="R70" s="4" t="s">
        <v>3</v>
      </c>
      <c r="S70" s="4" t="s">
        <v>3</v>
      </c>
      <c r="T70" s="4" t="s">
        <v>3</v>
      </c>
      <c r="U70" s="4" t="s">
        <v>3</v>
      </c>
      <c r="V70" s="4" t="s">
        <v>3</v>
      </c>
      <c r="W70" s="4" t="s">
        <v>3</v>
      </c>
      <c r="X70" s="4" t="s">
        <v>3</v>
      </c>
      <c r="Y70" s="4" t="s">
        <v>3</v>
      </c>
      <c r="Z70" s="4" t="s">
        <v>3</v>
      </c>
      <c r="AA70" s="4" t="s">
        <v>3</v>
      </c>
      <c r="AB70" s="4" t="s">
        <v>3</v>
      </c>
      <c r="AC70" s="4" t="s">
        <v>3</v>
      </c>
      <c r="AD70" s="4" t="s">
        <v>3</v>
      </c>
      <c r="AE70" s="4" t="s">
        <v>3</v>
      </c>
      <c r="AF70" s="4" t="s">
        <v>3</v>
      </c>
      <c r="AG70" s="4" t="s">
        <v>135</v>
      </c>
      <c r="AH70" s="4"/>
      <c r="AI70" s="4"/>
      <c r="AJ70" s="4"/>
      <c r="AK70" s="4"/>
      <c r="AL70" s="4"/>
      <c r="AM70" s="6"/>
      <c r="AN70" s="4"/>
      <c r="AO70" s="4" t="s">
        <v>136</v>
      </c>
      <c r="AP70" s="5"/>
      <c r="AQ70" s="4" t="s">
        <v>137</v>
      </c>
    </row>
    <row r="71" spans="1:43" ht="15.75" customHeight="1">
      <c r="A71" s="4" t="s">
        <v>236</v>
      </c>
      <c r="B71" s="4" t="s">
        <v>218</v>
      </c>
      <c r="C71" s="4" t="s">
        <v>211</v>
      </c>
      <c r="D71" s="4" t="s">
        <v>180</v>
      </c>
      <c r="E71" s="4"/>
      <c r="F71" s="4" t="s">
        <v>3</v>
      </c>
      <c r="G71" s="5"/>
      <c r="H71" s="4"/>
      <c r="I71" s="4" t="s">
        <v>3</v>
      </c>
      <c r="J71" s="4" t="s">
        <v>3</v>
      </c>
      <c r="K71" s="4" t="s">
        <v>3</v>
      </c>
      <c r="L71" s="4" t="s">
        <v>3</v>
      </c>
      <c r="M71" s="4" t="s">
        <v>3</v>
      </c>
      <c r="N71" s="4" t="s">
        <v>3</v>
      </c>
      <c r="O71" s="4" t="s">
        <v>3</v>
      </c>
      <c r="P71" s="4" t="s">
        <v>3</v>
      </c>
      <c r="Q71" s="4" t="s">
        <v>3</v>
      </c>
      <c r="R71" s="4" t="s">
        <v>3</v>
      </c>
      <c r="S71" s="4" t="s">
        <v>3</v>
      </c>
      <c r="T71" s="4" t="s">
        <v>3</v>
      </c>
      <c r="U71" s="4" t="s">
        <v>3</v>
      </c>
      <c r="V71" s="4" t="s">
        <v>3</v>
      </c>
      <c r="W71" s="4" t="s">
        <v>3</v>
      </c>
      <c r="X71" s="4" t="s">
        <v>3</v>
      </c>
      <c r="Y71" s="4" t="s">
        <v>3</v>
      </c>
      <c r="Z71" s="4" t="s">
        <v>3</v>
      </c>
      <c r="AA71" s="4" t="s">
        <v>3</v>
      </c>
      <c r="AB71" s="4" t="s">
        <v>3</v>
      </c>
      <c r="AC71" s="4" t="s">
        <v>3</v>
      </c>
      <c r="AD71" s="4" t="s">
        <v>3</v>
      </c>
      <c r="AE71" s="4" t="s">
        <v>3</v>
      </c>
      <c r="AF71" s="4" t="s">
        <v>3</v>
      </c>
      <c r="AG71" s="4" t="s">
        <v>135</v>
      </c>
      <c r="AH71" s="4"/>
      <c r="AI71" s="4"/>
      <c r="AJ71" s="4"/>
      <c r="AK71" s="4"/>
      <c r="AL71" s="4"/>
      <c r="AM71" s="6"/>
      <c r="AN71" s="4"/>
      <c r="AO71" s="4" t="s">
        <v>136</v>
      </c>
      <c r="AP71" s="5"/>
      <c r="AQ71" s="4" t="s">
        <v>137</v>
      </c>
    </row>
    <row r="72" spans="1:43" ht="15.75" customHeight="1">
      <c r="A72" s="4" t="s">
        <v>237</v>
      </c>
      <c r="B72" s="4" t="s">
        <v>218</v>
      </c>
      <c r="C72" s="4" t="s">
        <v>211</v>
      </c>
      <c r="D72" s="4" t="s">
        <v>180</v>
      </c>
      <c r="E72" s="4"/>
      <c r="F72" s="4" t="s">
        <v>3</v>
      </c>
      <c r="G72" s="5"/>
      <c r="H72" s="4"/>
      <c r="I72" s="4" t="s">
        <v>3</v>
      </c>
      <c r="J72" s="4" t="s">
        <v>3</v>
      </c>
      <c r="K72" s="4" t="s">
        <v>3</v>
      </c>
      <c r="L72" s="4" t="s">
        <v>3</v>
      </c>
      <c r="M72" s="4" t="s">
        <v>3</v>
      </c>
      <c r="N72" s="4" t="s">
        <v>3</v>
      </c>
      <c r="O72" s="4" t="s">
        <v>3</v>
      </c>
      <c r="P72" s="4" t="s">
        <v>3</v>
      </c>
      <c r="Q72" s="4" t="s">
        <v>3</v>
      </c>
      <c r="R72" s="4" t="s">
        <v>3</v>
      </c>
      <c r="S72" s="4" t="s">
        <v>3</v>
      </c>
      <c r="T72" s="4" t="s">
        <v>3</v>
      </c>
      <c r="U72" s="4" t="s">
        <v>3</v>
      </c>
      <c r="V72" s="4" t="s">
        <v>3</v>
      </c>
      <c r="W72" s="4" t="s">
        <v>3</v>
      </c>
      <c r="X72" s="4" t="s">
        <v>3</v>
      </c>
      <c r="Y72" s="4" t="s">
        <v>3</v>
      </c>
      <c r="Z72" s="4" t="s">
        <v>3</v>
      </c>
      <c r="AA72" s="4" t="s">
        <v>3</v>
      </c>
      <c r="AB72" s="4" t="s">
        <v>3</v>
      </c>
      <c r="AC72" s="4" t="s">
        <v>3</v>
      </c>
      <c r="AD72" s="4" t="s">
        <v>3</v>
      </c>
      <c r="AE72" s="4" t="s">
        <v>3</v>
      </c>
      <c r="AF72" s="4" t="s">
        <v>3</v>
      </c>
      <c r="AG72" s="4" t="s">
        <v>135</v>
      </c>
      <c r="AH72" s="4"/>
      <c r="AI72" s="4"/>
      <c r="AJ72" s="4"/>
      <c r="AK72" s="4"/>
      <c r="AL72" s="4"/>
      <c r="AM72" s="6"/>
      <c r="AN72" s="4"/>
      <c r="AO72" s="4" t="s">
        <v>136</v>
      </c>
      <c r="AP72" s="5"/>
      <c r="AQ72" s="4" t="s">
        <v>137</v>
      </c>
    </row>
    <row r="73" spans="1:43" ht="15.75" customHeight="1">
      <c r="A73" s="4" t="s">
        <v>238</v>
      </c>
      <c r="B73" s="4" t="s">
        <v>218</v>
      </c>
      <c r="C73" s="4" t="s">
        <v>239</v>
      </c>
      <c r="D73" s="4" t="s">
        <v>133</v>
      </c>
      <c r="E73" s="4"/>
      <c r="F73" s="4" t="s">
        <v>3</v>
      </c>
      <c r="G73" s="5"/>
      <c r="H73" s="4"/>
      <c r="I73" s="4" t="s">
        <v>3</v>
      </c>
      <c r="J73" s="4" t="s">
        <v>3</v>
      </c>
      <c r="K73" s="4" t="s">
        <v>3</v>
      </c>
      <c r="L73" s="4" t="s">
        <v>3</v>
      </c>
      <c r="M73" s="4" t="s">
        <v>3</v>
      </c>
      <c r="N73" s="4" t="s">
        <v>3</v>
      </c>
      <c r="O73" s="4" t="s">
        <v>3</v>
      </c>
      <c r="P73" s="4" t="s">
        <v>3</v>
      </c>
      <c r="Q73" s="4" t="s">
        <v>3</v>
      </c>
      <c r="R73" s="4" t="s">
        <v>3</v>
      </c>
      <c r="S73" s="4" t="s">
        <v>3</v>
      </c>
      <c r="T73" s="4" t="s">
        <v>3</v>
      </c>
      <c r="U73" s="4" t="s">
        <v>3</v>
      </c>
      <c r="V73" s="4" t="s">
        <v>3</v>
      </c>
      <c r="W73" s="4" t="s">
        <v>3</v>
      </c>
      <c r="X73" s="4" t="s">
        <v>3</v>
      </c>
      <c r="Y73" s="4" t="s">
        <v>3</v>
      </c>
      <c r="Z73" s="4" t="s">
        <v>3</v>
      </c>
      <c r="AA73" s="4" t="s">
        <v>3</v>
      </c>
      <c r="AB73" s="4" t="s">
        <v>3</v>
      </c>
      <c r="AC73" s="4" t="s">
        <v>3</v>
      </c>
      <c r="AD73" s="4" t="s">
        <v>3</v>
      </c>
      <c r="AE73" s="4" t="s">
        <v>3</v>
      </c>
      <c r="AF73" s="4" t="s">
        <v>3</v>
      </c>
      <c r="AG73" s="4" t="s">
        <v>135</v>
      </c>
      <c r="AH73" s="4"/>
      <c r="AI73" s="4"/>
      <c r="AJ73" s="4"/>
      <c r="AK73" s="4"/>
      <c r="AL73" s="4"/>
      <c r="AM73" s="6"/>
      <c r="AN73" s="4"/>
      <c r="AO73" s="4" t="s">
        <v>136</v>
      </c>
      <c r="AP73" s="5"/>
      <c r="AQ73" s="4" t="s">
        <v>137</v>
      </c>
    </row>
    <row r="74" spans="1:43" ht="15.75" customHeight="1">
      <c r="A74" s="4" t="s">
        <v>240</v>
      </c>
      <c r="B74" s="4" t="s">
        <v>218</v>
      </c>
      <c r="C74" s="4" t="s">
        <v>239</v>
      </c>
      <c r="D74" s="4" t="s">
        <v>133</v>
      </c>
      <c r="E74" s="4"/>
      <c r="F74" s="4" t="s">
        <v>3</v>
      </c>
      <c r="G74" s="5"/>
      <c r="H74" s="4"/>
      <c r="I74" s="4" t="s">
        <v>3</v>
      </c>
      <c r="J74" s="4" t="s">
        <v>3</v>
      </c>
      <c r="K74" s="4" t="s">
        <v>3</v>
      </c>
      <c r="L74" s="4" t="s">
        <v>3</v>
      </c>
      <c r="M74" s="4" t="s">
        <v>3</v>
      </c>
      <c r="N74" s="4" t="s">
        <v>3</v>
      </c>
      <c r="O74" s="4" t="s">
        <v>3</v>
      </c>
      <c r="P74" s="4" t="s">
        <v>3</v>
      </c>
      <c r="Q74" s="4" t="s">
        <v>3</v>
      </c>
      <c r="R74" s="4" t="s">
        <v>3</v>
      </c>
      <c r="S74" s="4" t="s">
        <v>3</v>
      </c>
      <c r="T74" s="4" t="s">
        <v>3</v>
      </c>
      <c r="U74" s="4" t="s">
        <v>3</v>
      </c>
      <c r="V74" s="4" t="s">
        <v>3</v>
      </c>
      <c r="W74" s="4" t="s">
        <v>3</v>
      </c>
      <c r="X74" s="4" t="s">
        <v>3</v>
      </c>
      <c r="Y74" s="4" t="s">
        <v>3</v>
      </c>
      <c r="Z74" s="4" t="s">
        <v>3</v>
      </c>
      <c r="AA74" s="4" t="s">
        <v>3</v>
      </c>
      <c r="AB74" s="4" t="s">
        <v>3</v>
      </c>
      <c r="AC74" s="4" t="s">
        <v>3</v>
      </c>
      <c r="AD74" s="4" t="s">
        <v>3</v>
      </c>
      <c r="AE74" s="4" t="s">
        <v>3</v>
      </c>
      <c r="AF74" s="4" t="s">
        <v>3</v>
      </c>
      <c r="AG74" s="4" t="s">
        <v>135</v>
      </c>
      <c r="AH74" s="4"/>
      <c r="AI74" s="4"/>
      <c r="AJ74" s="4"/>
      <c r="AK74" s="4"/>
      <c r="AL74" s="4"/>
      <c r="AM74" s="6"/>
      <c r="AN74" s="4"/>
      <c r="AO74" s="4" t="s">
        <v>136</v>
      </c>
      <c r="AP74" s="5"/>
      <c r="AQ74" s="4" t="s">
        <v>137</v>
      </c>
    </row>
    <row r="75" spans="1:43" ht="15.75" customHeight="1">
      <c r="A75" s="4" t="s">
        <v>241</v>
      </c>
      <c r="B75" s="4" t="s">
        <v>218</v>
      </c>
      <c r="C75" s="4" t="s">
        <v>239</v>
      </c>
      <c r="D75" s="4" t="s">
        <v>133</v>
      </c>
      <c r="E75" s="4"/>
      <c r="F75" s="4" t="s">
        <v>3</v>
      </c>
      <c r="G75" s="5"/>
      <c r="H75" s="4"/>
      <c r="I75" s="4" t="s">
        <v>3</v>
      </c>
      <c r="J75" s="4" t="s">
        <v>3</v>
      </c>
      <c r="K75" s="4" t="s">
        <v>3</v>
      </c>
      <c r="L75" s="4" t="s">
        <v>3</v>
      </c>
      <c r="M75" s="4" t="s">
        <v>3</v>
      </c>
      <c r="N75" s="4" t="s">
        <v>3</v>
      </c>
      <c r="O75" s="4" t="s">
        <v>3</v>
      </c>
      <c r="P75" s="4" t="s">
        <v>3</v>
      </c>
      <c r="Q75" s="4" t="s">
        <v>3</v>
      </c>
      <c r="R75" s="4" t="s">
        <v>3</v>
      </c>
      <c r="S75" s="4" t="s">
        <v>3</v>
      </c>
      <c r="T75" s="4" t="s">
        <v>3</v>
      </c>
      <c r="U75" s="4" t="s">
        <v>3</v>
      </c>
      <c r="V75" s="4" t="s">
        <v>3</v>
      </c>
      <c r="W75" s="4" t="s">
        <v>3</v>
      </c>
      <c r="X75" s="4" t="s">
        <v>3</v>
      </c>
      <c r="Y75" s="4" t="s">
        <v>3</v>
      </c>
      <c r="Z75" s="4" t="s">
        <v>3</v>
      </c>
      <c r="AA75" s="4" t="s">
        <v>3</v>
      </c>
      <c r="AB75" s="4" t="s">
        <v>3</v>
      </c>
      <c r="AC75" s="4" t="s">
        <v>3</v>
      </c>
      <c r="AD75" s="4" t="s">
        <v>3</v>
      </c>
      <c r="AE75" s="4" t="s">
        <v>3</v>
      </c>
      <c r="AF75" s="4" t="s">
        <v>3</v>
      </c>
      <c r="AG75" s="4" t="s">
        <v>135</v>
      </c>
      <c r="AH75" s="4"/>
      <c r="AI75" s="4"/>
      <c r="AJ75" s="4"/>
      <c r="AK75" s="4"/>
      <c r="AL75" s="4"/>
      <c r="AM75" s="6"/>
      <c r="AN75" s="4"/>
      <c r="AO75" s="4" t="s">
        <v>136</v>
      </c>
      <c r="AP75" s="5"/>
      <c r="AQ75" s="4" t="s">
        <v>137</v>
      </c>
    </row>
    <row r="76" spans="1:43" ht="15.75" customHeight="1">
      <c r="A76" s="4" t="s">
        <v>242</v>
      </c>
      <c r="B76" s="4" t="s">
        <v>218</v>
      </c>
      <c r="C76" s="4" t="s">
        <v>239</v>
      </c>
      <c r="D76" s="4" t="s">
        <v>133</v>
      </c>
      <c r="E76" s="4"/>
      <c r="F76" s="4" t="s">
        <v>3</v>
      </c>
      <c r="G76" s="5"/>
      <c r="H76" s="4"/>
      <c r="I76" s="4" t="s">
        <v>3</v>
      </c>
      <c r="J76" s="4" t="s">
        <v>3</v>
      </c>
      <c r="K76" s="4" t="s">
        <v>3</v>
      </c>
      <c r="L76" s="4" t="s">
        <v>3</v>
      </c>
      <c r="M76" s="4" t="s">
        <v>3</v>
      </c>
      <c r="N76" s="4" t="s">
        <v>3</v>
      </c>
      <c r="O76" s="4" t="s">
        <v>3</v>
      </c>
      <c r="P76" s="4" t="s">
        <v>3</v>
      </c>
      <c r="Q76" s="4" t="s">
        <v>3</v>
      </c>
      <c r="R76" s="4" t="s">
        <v>3</v>
      </c>
      <c r="S76" s="4" t="s">
        <v>3</v>
      </c>
      <c r="T76" s="4" t="s">
        <v>3</v>
      </c>
      <c r="U76" s="4" t="s">
        <v>3</v>
      </c>
      <c r="V76" s="4" t="s">
        <v>3</v>
      </c>
      <c r="W76" s="4" t="s">
        <v>3</v>
      </c>
      <c r="X76" s="4" t="s">
        <v>3</v>
      </c>
      <c r="Y76" s="4" t="s">
        <v>3</v>
      </c>
      <c r="Z76" s="4" t="s">
        <v>3</v>
      </c>
      <c r="AA76" s="4" t="s">
        <v>3</v>
      </c>
      <c r="AB76" s="4" t="s">
        <v>3</v>
      </c>
      <c r="AC76" s="4" t="s">
        <v>3</v>
      </c>
      <c r="AD76" s="4" t="s">
        <v>3</v>
      </c>
      <c r="AE76" s="4" t="s">
        <v>3</v>
      </c>
      <c r="AF76" s="4" t="s">
        <v>3</v>
      </c>
      <c r="AG76" s="4" t="s">
        <v>135</v>
      </c>
      <c r="AH76" s="4"/>
      <c r="AI76" s="4"/>
      <c r="AJ76" s="4"/>
      <c r="AK76" s="4"/>
      <c r="AL76" s="4"/>
      <c r="AM76" s="6"/>
      <c r="AN76" s="4"/>
      <c r="AO76" s="4" t="s">
        <v>136</v>
      </c>
      <c r="AP76" s="5"/>
      <c r="AQ76" s="4" t="s">
        <v>137</v>
      </c>
    </row>
    <row r="77" spans="1:43" ht="15.75" customHeight="1">
      <c r="A77" s="4" t="s">
        <v>243</v>
      </c>
      <c r="B77" s="4" t="s">
        <v>244</v>
      </c>
      <c r="C77" s="4" t="s">
        <v>239</v>
      </c>
      <c r="D77" s="4" t="s">
        <v>168</v>
      </c>
      <c r="E77" s="4"/>
      <c r="F77" s="4" t="s">
        <v>3</v>
      </c>
      <c r="G77" s="5"/>
      <c r="H77" s="4"/>
      <c r="I77" s="4" t="s">
        <v>3</v>
      </c>
      <c r="J77" s="4" t="s">
        <v>3</v>
      </c>
      <c r="K77" s="4" t="s">
        <v>3</v>
      </c>
      <c r="L77" s="4" t="s">
        <v>3</v>
      </c>
      <c r="M77" s="4" t="s">
        <v>3</v>
      </c>
      <c r="N77" s="4" t="s">
        <v>3</v>
      </c>
      <c r="O77" s="4" t="s">
        <v>3</v>
      </c>
      <c r="P77" s="4" t="s">
        <v>3</v>
      </c>
      <c r="Q77" s="4" t="s">
        <v>3</v>
      </c>
      <c r="R77" s="4" t="s">
        <v>3</v>
      </c>
      <c r="S77" s="4" t="s">
        <v>3</v>
      </c>
      <c r="T77" s="4" t="s">
        <v>3</v>
      </c>
      <c r="U77" s="4" t="s">
        <v>3</v>
      </c>
      <c r="V77" s="4" t="s">
        <v>3</v>
      </c>
      <c r="W77" s="4" t="s">
        <v>3</v>
      </c>
      <c r="X77" s="4" t="s">
        <v>3</v>
      </c>
      <c r="Y77" s="4" t="s">
        <v>3</v>
      </c>
      <c r="Z77" s="4" t="s">
        <v>3</v>
      </c>
      <c r="AA77" s="4" t="s">
        <v>3</v>
      </c>
      <c r="AB77" s="4" t="s">
        <v>3</v>
      </c>
      <c r="AC77" s="4" t="s">
        <v>3</v>
      </c>
      <c r="AD77" s="4" t="s">
        <v>3</v>
      </c>
      <c r="AE77" s="4" t="s">
        <v>3</v>
      </c>
      <c r="AF77" s="4" t="s">
        <v>3</v>
      </c>
      <c r="AG77" s="4" t="s">
        <v>135</v>
      </c>
      <c r="AH77" s="4"/>
      <c r="AI77" s="4"/>
      <c r="AJ77" s="4"/>
      <c r="AK77" s="4"/>
      <c r="AL77" s="4"/>
      <c r="AM77" s="6"/>
      <c r="AN77" s="4"/>
      <c r="AO77" s="4" t="s">
        <v>136</v>
      </c>
      <c r="AP77" s="5"/>
      <c r="AQ77" s="4" t="s">
        <v>137</v>
      </c>
    </row>
    <row r="78" spans="1:43" ht="15.75" customHeight="1">
      <c r="A78" s="4" t="s">
        <v>245</v>
      </c>
      <c r="B78" s="4" t="s">
        <v>244</v>
      </c>
      <c r="C78" s="4" t="s">
        <v>239</v>
      </c>
      <c r="D78" s="4" t="s">
        <v>168</v>
      </c>
      <c r="E78" s="4"/>
      <c r="F78" s="4" t="s">
        <v>3</v>
      </c>
      <c r="G78" s="5"/>
      <c r="H78" s="4"/>
      <c r="I78" s="4" t="s">
        <v>3</v>
      </c>
      <c r="J78" s="4" t="s">
        <v>3</v>
      </c>
      <c r="K78" s="4" t="s">
        <v>3</v>
      </c>
      <c r="L78" s="4" t="s">
        <v>3</v>
      </c>
      <c r="M78" s="4" t="s">
        <v>3</v>
      </c>
      <c r="N78" s="4" t="s">
        <v>3</v>
      </c>
      <c r="O78" s="4" t="s">
        <v>3</v>
      </c>
      <c r="P78" s="4" t="s">
        <v>3</v>
      </c>
      <c r="Q78" s="4" t="s">
        <v>3</v>
      </c>
      <c r="R78" s="4" t="s">
        <v>3</v>
      </c>
      <c r="S78" s="4" t="s">
        <v>3</v>
      </c>
      <c r="T78" s="4" t="s">
        <v>3</v>
      </c>
      <c r="U78" s="4" t="s">
        <v>3</v>
      </c>
      <c r="V78" s="4" t="s">
        <v>3</v>
      </c>
      <c r="W78" s="4" t="s">
        <v>3</v>
      </c>
      <c r="X78" s="4" t="s">
        <v>3</v>
      </c>
      <c r="Y78" s="4" t="s">
        <v>3</v>
      </c>
      <c r="Z78" s="4" t="s">
        <v>3</v>
      </c>
      <c r="AA78" s="4" t="s">
        <v>3</v>
      </c>
      <c r="AB78" s="4" t="s">
        <v>3</v>
      </c>
      <c r="AC78" s="4" t="s">
        <v>3</v>
      </c>
      <c r="AD78" s="4" t="s">
        <v>3</v>
      </c>
      <c r="AE78" s="4" t="s">
        <v>3</v>
      </c>
      <c r="AF78" s="4" t="s">
        <v>3</v>
      </c>
      <c r="AG78" s="4" t="s">
        <v>135</v>
      </c>
      <c r="AH78" s="4"/>
      <c r="AI78" s="4"/>
      <c r="AJ78" s="4"/>
      <c r="AK78" s="4"/>
      <c r="AL78" s="4"/>
      <c r="AM78" s="6"/>
      <c r="AN78" s="4"/>
      <c r="AO78" s="4" t="s">
        <v>136</v>
      </c>
      <c r="AP78" s="5"/>
      <c r="AQ78" s="4" t="s">
        <v>137</v>
      </c>
    </row>
    <row r="79" spans="1:43" ht="15.75" customHeight="1">
      <c r="A79" s="4" t="s">
        <v>246</v>
      </c>
      <c r="B79" s="4" t="s">
        <v>244</v>
      </c>
      <c r="C79" s="4" t="s">
        <v>239</v>
      </c>
      <c r="D79" s="4" t="s">
        <v>168</v>
      </c>
      <c r="E79" s="4"/>
      <c r="F79" s="4" t="s">
        <v>3</v>
      </c>
      <c r="G79" s="5"/>
      <c r="H79" s="4"/>
      <c r="I79" s="4" t="s">
        <v>3</v>
      </c>
      <c r="J79" s="4" t="s">
        <v>3</v>
      </c>
      <c r="K79" s="4" t="s">
        <v>3</v>
      </c>
      <c r="L79" s="4" t="s">
        <v>3</v>
      </c>
      <c r="M79" s="4" t="s">
        <v>3</v>
      </c>
      <c r="N79" s="4" t="s">
        <v>3</v>
      </c>
      <c r="O79" s="4" t="s">
        <v>3</v>
      </c>
      <c r="P79" s="4" t="s">
        <v>3</v>
      </c>
      <c r="Q79" s="4" t="s">
        <v>3</v>
      </c>
      <c r="R79" s="4" t="s">
        <v>3</v>
      </c>
      <c r="S79" s="4" t="s">
        <v>3</v>
      </c>
      <c r="T79" s="4" t="s">
        <v>3</v>
      </c>
      <c r="U79" s="4" t="s">
        <v>3</v>
      </c>
      <c r="V79" s="4" t="s">
        <v>3</v>
      </c>
      <c r="W79" s="4" t="s">
        <v>3</v>
      </c>
      <c r="X79" s="4" t="s">
        <v>3</v>
      </c>
      <c r="Y79" s="4" t="s">
        <v>3</v>
      </c>
      <c r="Z79" s="4" t="s">
        <v>3</v>
      </c>
      <c r="AA79" s="4" t="s">
        <v>3</v>
      </c>
      <c r="AB79" s="4" t="s">
        <v>3</v>
      </c>
      <c r="AC79" s="4" t="s">
        <v>3</v>
      </c>
      <c r="AD79" s="4" t="s">
        <v>3</v>
      </c>
      <c r="AE79" s="4" t="s">
        <v>3</v>
      </c>
      <c r="AF79" s="4" t="s">
        <v>3</v>
      </c>
      <c r="AG79" s="4" t="s">
        <v>135</v>
      </c>
      <c r="AH79" s="4"/>
      <c r="AI79" s="4"/>
      <c r="AJ79" s="4"/>
      <c r="AK79" s="4"/>
      <c r="AL79" s="4"/>
      <c r="AM79" s="6"/>
      <c r="AN79" s="4"/>
      <c r="AO79" s="4" t="s">
        <v>136</v>
      </c>
      <c r="AP79" s="5"/>
      <c r="AQ79" s="4" t="s">
        <v>137</v>
      </c>
    </row>
    <row r="80" spans="1:43" ht="15.75" customHeight="1">
      <c r="A80" s="4" t="s">
        <v>247</v>
      </c>
      <c r="B80" s="4" t="s">
        <v>244</v>
      </c>
      <c r="C80" s="4" t="s">
        <v>239</v>
      </c>
      <c r="D80" s="4" t="s">
        <v>168</v>
      </c>
      <c r="E80" s="4"/>
      <c r="F80" s="4" t="s">
        <v>3</v>
      </c>
      <c r="G80" s="5"/>
      <c r="H80" s="4"/>
      <c r="I80" s="4" t="s">
        <v>3</v>
      </c>
      <c r="J80" s="4" t="s">
        <v>3</v>
      </c>
      <c r="K80" s="4" t="s">
        <v>3</v>
      </c>
      <c r="L80" s="4" t="s">
        <v>3</v>
      </c>
      <c r="M80" s="4" t="s">
        <v>3</v>
      </c>
      <c r="N80" s="4" t="s">
        <v>3</v>
      </c>
      <c r="O80" s="4" t="s">
        <v>3</v>
      </c>
      <c r="P80" s="4" t="s">
        <v>3</v>
      </c>
      <c r="Q80" s="4" t="s">
        <v>3</v>
      </c>
      <c r="R80" s="4" t="s">
        <v>3</v>
      </c>
      <c r="S80" s="4" t="s">
        <v>3</v>
      </c>
      <c r="T80" s="4" t="s">
        <v>3</v>
      </c>
      <c r="U80" s="4" t="s">
        <v>3</v>
      </c>
      <c r="V80" s="4" t="s">
        <v>3</v>
      </c>
      <c r="W80" s="4" t="s">
        <v>3</v>
      </c>
      <c r="X80" s="4" t="s">
        <v>3</v>
      </c>
      <c r="Y80" s="4" t="s">
        <v>3</v>
      </c>
      <c r="Z80" s="4" t="s">
        <v>3</v>
      </c>
      <c r="AA80" s="4" t="s">
        <v>3</v>
      </c>
      <c r="AB80" s="4" t="s">
        <v>3</v>
      </c>
      <c r="AC80" s="4" t="s">
        <v>3</v>
      </c>
      <c r="AD80" s="4" t="s">
        <v>3</v>
      </c>
      <c r="AE80" s="4" t="s">
        <v>3</v>
      </c>
      <c r="AF80" s="4" t="s">
        <v>3</v>
      </c>
      <c r="AG80" s="4" t="s">
        <v>135</v>
      </c>
      <c r="AH80" s="4"/>
      <c r="AI80" s="4"/>
      <c r="AJ80" s="4"/>
      <c r="AK80" s="4"/>
      <c r="AL80" s="4"/>
      <c r="AM80" s="6"/>
      <c r="AN80" s="4"/>
      <c r="AO80" s="4" t="s">
        <v>136</v>
      </c>
      <c r="AP80" s="5"/>
      <c r="AQ80" s="4" t="s">
        <v>137</v>
      </c>
    </row>
    <row r="81" spans="1:43" ht="15.75" customHeight="1">
      <c r="A81" s="4" t="s">
        <v>248</v>
      </c>
      <c r="B81" s="4" t="s">
        <v>244</v>
      </c>
      <c r="C81" s="4" t="s">
        <v>239</v>
      </c>
      <c r="D81" s="4" t="s">
        <v>168</v>
      </c>
      <c r="E81" s="4"/>
      <c r="F81" s="4" t="s">
        <v>3</v>
      </c>
      <c r="G81" s="5"/>
      <c r="H81" s="4"/>
      <c r="I81" s="4" t="s">
        <v>3</v>
      </c>
      <c r="J81" s="4" t="s">
        <v>3</v>
      </c>
      <c r="K81" s="4" t="s">
        <v>3</v>
      </c>
      <c r="L81" s="4" t="s">
        <v>3</v>
      </c>
      <c r="M81" s="4" t="s">
        <v>3</v>
      </c>
      <c r="N81" s="4" t="s">
        <v>3</v>
      </c>
      <c r="O81" s="4" t="s">
        <v>3</v>
      </c>
      <c r="P81" s="4" t="s">
        <v>3</v>
      </c>
      <c r="Q81" s="4" t="s">
        <v>3</v>
      </c>
      <c r="R81" s="4" t="s">
        <v>3</v>
      </c>
      <c r="S81" s="4" t="s">
        <v>3</v>
      </c>
      <c r="T81" s="4" t="s">
        <v>3</v>
      </c>
      <c r="U81" s="4" t="s">
        <v>3</v>
      </c>
      <c r="V81" s="4" t="s">
        <v>3</v>
      </c>
      <c r="W81" s="4" t="s">
        <v>3</v>
      </c>
      <c r="X81" s="4" t="s">
        <v>3</v>
      </c>
      <c r="Y81" s="4" t="s">
        <v>3</v>
      </c>
      <c r="Z81" s="4" t="s">
        <v>3</v>
      </c>
      <c r="AA81" s="4" t="s">
        <v>3</v>
      </c>
      <c r="AB81" s="4" t="s">
        <v>3</v>
      </c>
      <c r="AC81" s="4" t="s">
        <v>3</v>
      </c>
      <c r="AD81" s="4" t="s">
        <v>3</v>
      </c>
      <c r="AE81" s="4" t="s">
        <v>3</v>
      </c>
      <c r="AF81" s="4" t="s">
        <v>3</v>
      </c>
      <c r="AG81" s="4" t="s">
        <v>135</v>
      </c>
      <c r="AH81" s="4"/>
      <c r="AI81" s="4"/>
      <c r="AJ81" s="4"/>
      <c r="AK81" s="4"/>
      <c r="AL81" s="4"/>
      <c r="AM81" s="6"/>
      <c r="AN81" s="4"/>
      <c r="AO81" s="4" t="s">
        <v>136</v>
      </c>
      <c r="AP81" s="5"/>
      <c r="AQ81" s="4" t="s">
        <v>137</v>
      </c>
    </row>
    <row r="82" spans="1:43" ht="15.75" customHeight="1">
      <c r="A82" s="4" t="s">
        <v>249</v>
      </c>
      <c r="B82" s="4" t="s">
        <v>244</v>
      </c>
      <c r="C82" s="4" t="s">
        <v>239</v>
      </c>
      <c r="D82" s="4" t="s">
        <v>168</v>
      </c>
      <c r="E82" s="4"/>
      <c r="F82" s="4" t="s">
        <v>3</v>
      </c>
      <c r="G82" s="5"/>
      <c r="H82" s="4"/>
      <c r="I82" s="4" t="s">
        <v>3</v>
      </c>
      <c r="J82" s="4" t="s">
        <v>3</v>
      </c>
      <c r="K82" s="4" t="s">
        <v>3</v>
      </c>
      <c r="L82" s="4" t="s">
        <v>3</v>
      </c>
      <c r="M82" s="4" t="s">
        <v>3</v>
      </c>
      <c r="N82" s="4" t="s">
        <v>3</v>
      </c>
      <c r="O82" s="4" t="s">
        <v>3</v>
      </c>
      <c r="P82" s="4" t="s">
        <v>3</v>
      </c>
      <c r="Q82" s="4" t="s">
        <v>3</v>
      </c>
      <c r="R82" s="4" t="s">
        <v>3</v>
      </c>
      <c r="S82" s="4" t="s">
        <v>3</v>
      </c>
      <c r="T82" s="4" t="s">
        <v>3</v>
      </c>
      <c r="U82" s="4" t="s">
        <v>3</v>
      </c>
      <c r="V82" s="4" t="s">
        <v>3</v>
      </c>
      <c r="W82" s="4" t="s">
        <v>3</v>
      </c>
      <c r="X82" s="4" t="s">
        <v>3</v>
      </c>
      <c r="Y82" s="4" t="s">
        <v>3</v>
      </c>
      <c r="Z82" s="4" t="s">
        <v>3</v>
      </c>
      <c r="AA82" s="4" t="s">
        <v>3</v>
      </c>
      <c r="AB82" s="4" t="s">
        <v>3</v>
      </c>
      <c r="AC82" s="4" t="s">
        <v>3</v>
      </c>
      <c r="AD82" s="4" t="s">
        <v>3</v>
      </c>
      <c r="AE82" s="4" t="s">
        <v>3</v>
      </c>
      <c r="AF82" s="4" t="s">
        <v>3</v>
      </c>
      <c r="AG82" s="4" t="s">
        <v>135</v>
      </c>
      <c r="AH82" s="4"/>
      <c r="AI82" s="4"/>
      <c r="AJ82" s="4"/>
      <c r="AK82" s="4"/>
      <c r="AL82" s="4"/>
      <c r="AM82" s="6"/>
      <c r="AN82" s="4"/>
      <c r="AO82" s="4" t="s">
        <v>136</v>
      </c>
      <c r="AP82" s="5"/>
      <c r="AQ82" s="4" t="s">
        <v>137</v>
      </c>
    </row>
    <row r="83" spans="1:43" ht="15.75" customHeight="1">
      <c r="A83" s="4" t="s">
        <v>250</v>
      </c>
      <c r="B83" s="4" t="s">
        <v>244</v>
      </c>
      <c r="C83" s="4" t="s">
        <v>239</v>
      </c>
      <c r="D83" s="4" t="s">
        <v>168</v>
      </c>
      <c r="E83" s="4"/>
      <c r="F83" s="4" t="s">
        <v>3</v>
      </c>
      <c r="G83" s="5"/>
      <c r="H83" s="4"/>
      <c r="I83" s="4" t="s">
        <v>3</v>
      </c>
      <c r="J83" s="4" t="s">
        <v>3</v>
      </c>
      <c r="K83" s="4" t="s">
        <v>3</v>
      </c>
      <c r="L83" s="4" t="s">
        <v>3</v>
      </c>
      <c r="M83" s="4" t="s">
        <v>3</v>
      </c>
      <c r="N83" s="4" t="s">
        <v>3</v>
      </c>
      <c r="O83" s="4" t="s">
        <v>3</v>
      </c>
      <c r="P83" s="4" t="s">
        <v>3</v>
      </c>
      <c r="Q83" s="4" t="s">
        <v>3</v>
      </c>
      <c r="R83" s="4" t="s">
        <v>3</v>
      </c>
      <c r="S83" s="4" t="s">
        <v>3</v>
      </c>
      <c r="T83" s="4" t="s">
        <v>3</v>
      </c>
      <c r="U83" s="4" t="s">
        <v>3</v>
      </c>
      <c r="V83" s="4" t="s">
        <v>3</v>
      </c>
      <c r="W83" s="4" t="s">
        <v>3</v>
      </c>
      <c r="X83" s="4" t="s">
        <v>3</v>
      </c>
      <c r="Y83" s="4" t="s">
        <v>3</v>
      </c>
      <c r="Z83" s="4" t="s">
        <v>3</v>
      </c>
      <c r="AA83" s="4" t="s">
        <v>3</v>
      </c>
      <c r="AB83" s="4" t="s">
        <v>3</v>
      </c>
      <c r="AC83" s="4" t="s">
        <v>3</v>
      </c>
      <c r="AD83" s="4" t="s">
        <v>3</v>
      </c>
      <c r="AE83" s="4" t="s">
        <v>3</v>
      </c>
      <c r="AF83" s="4" t="s">
        <v>3</v>
      </c>
      <c r="AG83" s="4" t="s">
        <v>135</v>
      </c>
      <c r="AH83" s="4"/>
      <c r="AI83" s="4"/>
      <c r="AJ83" s="4"/>
      <c r="AK83" s="4"/>
      <c r="AL83" s="4"/>
      <c r="AM83" s="6"/>
      <c r="AN83" s="4"/>
      <c r="AO83" s="4" t="s">
        <v>136</v>
      </c>
      <c r="AP83" s="5"/>
      <c r="AQ83" s="4" t="s">
        <v>137</v>
      </c>
    </row>
    <row r="84" spans="1:43" ht="15.75" customHeight="1">
      <c r="A84" s="4" t="s">
        <v>251</v>
      </c>
      <c r="B84" s="4" t="s">
        <v>244</v>
      </c>
      <c r="C84" s="4" t="s">
        <v>239</v>
      </c>
      <c r="D84" s="4" t="s">
        <v>168</v>
      </c>
      <c r="E84" s="4"/>
      <c r="F84" s="4" t="s">
        <v>3</v>
      </c>
      <c r="G84" s="5"/>
      <c r="H84" s="4"/>
      <c r="I84" s="4" t="s">
        <v>3</v>
      </c>
      <c r="J84" s="4" t="s">
        <v>3</v>
      </c>
      <c r="K84" s="4" t="s">
        <v>3</v>
      </c>
      <c r="L84" s="4" t="s">
        <v>3</v>
      </c>
      <c r="M84" s="4" t="s">
        <v>3</v>
      </c>
      <c r="N84" s="4" t="s">
        <v>3</v>
      </c>
      <c r="O84" s="4" t="s">
        <v>3</v>
      </c>
      <c r="P84" s="4" t="s">
        <v>3</v>
      </c>
      <c r="Q84" s="4" t="s">
        <v>3</v>
      </c>
      <c r="R84" s="4" t="s">
        <v>3</v>
      </c>
      <c r="S84" s="4" t="s">
        <v>3</v>
      </c>
      <c r="T84" s="4" t="s">
        <v>3</v>
      </c>
      <c r="U84" s="4" t="s">
        <v>3</v>
      </c>
      <c r="V84" s="4" t="s">
        <v>3</v>
      </c>
      <c r="W84" s="4" t="s">
        <v>3</v>
      </c>
      <c r="X84" s="4" t="s">
        <v>3</v>
      </c>
      <c r="Y84" s="4" t="s">
        <v>3</v>
      </c>
      <c r="Z84" s="4" t="s">
        <v>3</v>
      </c>
      <c r="AA84" s="4" t="s">
        <v>3</v>
      </c>
      <c r="AB84" s="4" t="s">
        <v>3</v>
      </c>
      <c r="AC84" s="4" t="s">
        <v>3</v>
      </c>
      <c r="AD84" s="4" t="s">
        <v>3</v>
      </c>
      <c r="AE84" s="4" t="s">
        <v>3</v>
      </c>
      <c r="AF84" s="4" t="s">
        <v>3</v>
      </c>
      <c r="AG84" s="4" t="s">
        <v>135</v>
      </c>
      <c r="AH84" s="4"/>
      <c r="AI84" s="4"/>
      <c r="AJ84" s="4"/>
      <c r="AK84" s="4"/>
      <c r="AL84" s="4"/>
      <c r="AM84" s="6"/>
      <c r="AN84" s="4"/>
      <c r="AO84" s="4" t="s">
        <v>136</v>
      </c>
      <c r="AP84" s="5"/>
      <c r="AQ84" s="4" t="s">
        <v>137</v>
      </c>
    </row>
    <row r="85" spans="1:43" ht="15.75" customHeight="1">
      <c r="A85" s="4" t="s">
        <v>252</v>
      </c>
      <c r="B85" s="4" t="s">
        <v>244</v>
      </c>
      <c r="C85" s="4" t="s">
        <v>239</v>
      </c>
      <c r="D85" s="4" t="s">
        <v>175</v>
      </c>
      <c r="E85" s="4"/>
      <c r="F85" s="4" t="s">
        <v>3</v>
      </c>
      <c r="G85" s="5"/>
      <c r="H85" s="4"/>
      <c r="I85" s="4" t="s">
        <v>3</v>
      </c>
      <c r="J85" s="4" t="s">
        <v>3</v>
      </c>
      <c r="K85" s="4" t="s">
        <v>3</v>
      </c>
      <c r="L85" s="4" t="s">
        <v>3</v>
      </c>
      <c r="M85" s="4" t="s">
        <v>3</v>
      </c>
      <c r="N85" s="4" t="s">
        <v>3</v>
      </c>
      <c r="O85" s="4" t="s">
        <v>3</v>
      </c>
      <c r="P85" s="4" t="s">
        <v>3</v>
      </c>
      <c r="Q85" s="4" t="s">
        <v>3</v>
      </c>
      <c r="R85" s="4" t="s">
        <v>3</v>
      </c>
      <c r="S85" s="4" t="s">
        <v>3</v>
      </c>
      <c r="T85" s="4" t="s">
        <v>3</v>
      </c>
      <c r="U85" s="4" t="s">
        <v>3</v>
      </c>
      <c r="V85" s="4" t="s">
        <v>3</v>
      </c>
      <c r="W85" s="4" t="s">
        <v>3</v>
      </c>
      <c r="X85" s="4" t="s">
        <v>3</v>
      </c>
      <c r="Y85" s="4" t="s">
        <v>3</v>
      </c>
      <c r="Z85" s="4" t="s">
        <v>3</v>
      </c>
      <c r="AA85" s="4" t="s">
        <v>3</v>
      </c>
      <c r="AB85" s="4" t="s">
        <v>3</v>
      </c>
      <c r="AC85" s="4" t="s">
        <v>3</v>
      </c>
      <c r="AD85" s="4" t="s">
        <v>3</v>
      </c>
      <c r="AE85" s="4" t="s">
        <v>3</v>
      </c>
      <c r="AF85" s="4" t="s">
        <v>3</v>
      </c>
      <c r="AG85" s="4" t="s">
        <v>135</v>
      </c>
      <c r="AH85" s="4"/>
      <c r="AI85" s="4"/>
      <c r="AJ85" s="4"/>
      <c r="AK85" s="4"/>
      <c r="AL85" s="4"/>
      <c r="AM85" s="6"/>
      <c r="AN85" s="4"/>
      <c r="AO85" s="4" t="s">
        <v>136</v>
      </c>
      <c r="AP85" s="5"/>
      <c r="AQ85" s="4" t="s">
        <v>137</v>
      </c>
    </row>
    <row r="86" spans="1:43" ht="15.75" customHeight="1">
      <c r="A86" s="4" t="s">
        <v>253</v>
      </c>
      <c r="B86" s="4" t="s">
        <v>244</v>
      </c>
      <c r="C86" s="4" t="s">
        <v>239</v>
      </c>
      <c r="D86" s="4" t="s">
        <v>175</v>
      </c>
      <c r="E86" s="4"/>
      <c r="F86" s="4" t="s">
        <v>3</v>
      </c>
      <c r="G86" s="5"/>
      <c r="H86" s="4"/>
      <c r="I86" s="4" t="s">
        <v>3</v>
      </c>
      <c r="J86" s="4" t="s">
        <v>3</v>
      </c>
      <c r="K86" s="4" t="s">
        <v>3</v>
      </c>
      <c r="L86" s="4" t="s">
        <v>3</v>
      </c>
      <c r="M86" s="4" t="s">
        <v>3</v>
      </c>
      <c r="N86" s="4" t="s">
        <v>3</v>
      </c>
      <c r="O86" s="4" t="s">
        <v>3</v>
      </c>
      <c r="P86" s="4" t="s">
        <v>3</v>
      </c>
      <c r="Q86" s="4" t="s">
        <v>3</v>
      </c>
      <c r="R86" s="4" t="s">
        <v>3</v>
      </c>
      <c r="S86" s="4" t="s">
        <v>3</v>
      </c>
      <c r="T86" s="4" t="s">
        <v>3</v>
      </c>
      <c r="U86" s="4" t="s">
        <v>3</v>
      </c>
      <c r="V86" s="4" t="s">
        <v>3</v>
      </c>
      <c r="W86" s="4" t="s">
        <v>3</v>
      </c>
      <c r="X86" s="4" t="s">
        <v>3</v>
      </c>
      <c r="Y86" s="4" t="s">
        <v>3</v>
      </c>
      <c r="Z86" s="4" t="s">
        <v>3</v>
      </c>
      <c r="AA86" s="4" t="s">
        <v>3</v>
      </c>
      <c r="AB86" s="4" t="s">
        <v>3</v>
      </c>
      <c r="AC86" s="4" t="s">
        <v>3</v>
      </c>
      <c r="AD86" s="4" t="s">
        <v>3</v>
      </c>
      <c r="AE86" s="4" t="s">
        <v>3</v>
      </c>
      <c r="AF86" s="4" t="s">
        <v>3</v>
      </c>
      <c r="AG86" s="4" t="s">
        <v>135</v>
      </c>
      <c r="AH86" s="4"/>
      <c r="AI86" s="4"/>
      <c r="AJ86" s="4"/>
      <c r="AK86" s="4"/>
      <c r="AL86" s="4"/>
      <c r="AM86" s="6"/>
      <c r="AN86" s="4"/>
      <c r="AO86" s="4" t="s">
        <v>136</v>
      </c>
      <c r="AP86" s="5"/>
      <c r="AQ86" s="4" t="s">
        <v>137</v>
      </c>
    </row>
    <row r="87" spans="1:43" ht="15.75" customHeight="1">
      <c r="A87" s="4" t="s">
        <v>254</v>
      </c>
      <c r="B87" s="4" t="s">
        <v>244</v>
      </c>
      <c r="C87" s="4" t="s">
        <v>239</v>
      </c>
      <c r="D87" s="4" t="s">
        <v>175</v>
      </c>
      <c r="E87" s="4"/>
      <c r="F87" s="4" t="s">
        <v>3</v>
      </c>
      <c r="G87" s="5"/>
      <c r="H87" s="4"/>
      <c r="I87" s="4" t="s">
        <v>3</v>
      </c>
      <c r="J87" s="4" t="s">
        <v>3</v>
      </c>
      <c r="K87" s="4" t="s">
        <v>3</v>
      </c>
      <c r="L87" s="4" t="s">
        <v>3</v>
      </c>
      <c r="M87" s="4" t="s">
        <v>3</v>
      </c>
      <c r="N87" s="4" t="s">
        <v>3</v>
      </c>
      <c r="O87" s="4" t="s">
        <v>3</v>
      </c>
      <c r="P87" s="4" t="s">
        <v>3</v>
      </c>
      <c r="Q87" s="4" t="s">
        <v>3</v>
      </c>
      <c r="R87" s="4" t="s">
        <v>3</v>
      </c>
      <c r="S87" s="4" t="s">
        <v>3</v>
      </c>
      <c r="T87" s="4" t="s">
        <v>3</v>
      </c>
      <c r="U87" s="4" t="s">
        <v>3</v>
      </c>
      <c r="V87" s="4" t="s">
        <v>3</v>
      </c>
      <c r="W87" s="4" t="s">
        <v>3</v>
      </c>
      <c r="X87" s="4" t="s">
        <v>3</v>
      </c>
      <c r="Y87" s="4" t="s">
        <v>3</v>
      </c>
      <c r="Z87" s="4" t="s">
        <v>3</v>
      </c>
      <c r="AA87" s="4" t="s">
        <v>3</v>
      </c>
      <c r="AB87" s="4" t="s">
        <v>3</v>
      </c>
      <c r="AC87" s="4" t="s">
        <v>3</v>
      </c>
      <c r="AD87" s="4" t="s">
        <v>3</v>
      </c>
      <c r="AE87" s="4" t="s">
        <v>3</v>
      </c>
      <c r="AF87" s="4" t="s">
        <v>3</v>
      </c>
      <c r="AG87" s="4" t="s">
        <v>135</v>
      </c>
      <c r="AH87" s="4"/>
      <c r="AI87" s="4"/>
      <c r="AJ87" s="4"/>
      <c r="AK87" s="4"/>
      <c r="AL87" s="4"/>
      <c r="AM87" s="6"/>
      <c r="AN87" s="4"/>
      <c r="AO87" s="4" t="s">
        <v>136</v>
      </c>
      <c r="AP87" s="5"/>
      <c r="AQ87" s="4" t="s">
        <v>137</v>
      </c>
    </row>
    <row r="88" spans="1:43" ht="15.75" customHeight="1">
      <c r="A88" s="4" t="s">
        <v>255</v>
      </c>
      <c r="B88" s="4" t="s">
        <v>244</v>
      </c>
      <c r="C88" s="4" t="s">
        <v>239</v>
      </c>
      <c r="D88" s="4" t="s">
        <v>175</v>
      </c>
      <c r="E88" s="4"/>
      <c r="F88" s="4" t="s">
        <v>3</v>
      </c>
      <c r="G88" s="5"/>
      <c r="H88" s="4"/>
      <c r="I88" s="4" t="s">
        <v>3</v>
      </c>
      <c r="J88" s="4" t="s">
        <v>3</v>
      </c>
      <c r="K88" s="4" t="s">
        <v>3</v>
      </c>
      <c r="L88" s="4" t="s">
        <v>3</v>
      </c>
      <c r="M88" s="4" t="s">
        <v>3</v>
      </c>
      <c r="N88" s="4" t="s">
        <v>3</v>
      </c>
      <c r="O88" s="4" t="s">
        <v>3</v>
      </c>
      <c r="P88" s="4" t="s">
        <v>3</v>
      </c>
      <c r="Q88" s="4" t="s">
        <v>3</v>
      </c>
      <c r="R88" s="4" t="s">
        <v>3</v>
      </c>
      <c r="S88" s="4" t="s">
        <v>3</v>
      </c>
      <c r="T88" s="4" t="s">
        <v>3</v>
      </c>
      <c r="U88" s="4" t="s">
        <v>3</v>
      </c>
      <c r="V88" s="4" t="s">
        <v>3</v>
      </c>
      <c r="W88" s="4" t="s">
        <v>3</v>
      </c>
      <c r="X88" s="4" t="s">
        <v>3</v>
      </c>
      <c r="Y88" s="4" t="s">
        <v>3</v>
      </c>
      <c r="Z88" s="4" t="s">
        <v>3</v>
      </c>
      <c r="AA88" s="4" t="s">
        <v>3</v>
      </c>
      <c r="AB88" s="4" t="s">
        <v>3</v>
      </c>
      <c r="AC88" s="4" t="s">
        <v>3</v>
      </c>
      <c r="AD88" s="4" t="s">
        <v>3</v>
      </c>
      <c r="AE88" s="4" t="s">
        <v>3</v>
      </c>
      <c r="AF88" s="4" t="s">
        <v>3</v>
      </c>
      <c r="AG88" s="4" t="s">
        <v>135</v>
      </c>
      <c r="AH88" s="4"/>
      <c r="AI88" s="4"/>
      <c r="AJ88" s="4"/>
      <c r="AK88" s="4"/>
      <c r="AL88" s="4"/>
      <c r="AM88" s="6"/>
      <c r="AN88" s="4"/>
      <c r="AO88" s="4" t="s">
        <v>136</v>
      </c>
      <c r="AP88" s="5"/>
      <c r="AQ88" s="4" t="s">
        <v>137</v>
      </c>
    </row>
    <row r="89" spans="1:43" ht="15.75" customHeight="1">
      <c r="A89" s="4" t="s">
        <v>256</v>
      </c>
      <c r="B89" s="4" t="s">
        <v>244</v>
      </c>
      <c r="C89" s="4" t="s">
        <v>239</v>
      </c>
      <c r="D89" s="4" t="s">
        <v>175</v>
      </c>
      <c r="E89" s="4"/>
      <c r="F89" s="4" t="s">
        <v>3</v>
      </c>
      <c r="G89" s="5"/>
      <c r="H89" s="4"/>
      <c r="I89" s="4" t="s">
        <v>3</v>
      </c>
      <c r="J89" s="4" t="s">
        <v>3</v>
      </c>
      <c r="K89" s="4" t="s">
        <v>3</v>
      </c>
      <c r="L89" s="4" t="s">
        <v>3</v>
      </c>
      <c r="M89" s="4" t="s">
        <v>3</v>
      </c>
      <c r="N89" s="4" t="s">
        <v>3</v>
      </c>
      <c r="O89" s="4" t="s">
        <v>3</v>
      </c>
      <c r="P89" s="4" t="s">
        <v>3</v>
      </c>
      <c r="Q89" s="4" t="s">
        <v>3</v>
      </c>
      <c r="R89" s="4" t="s">
        <v>3</v>
      </c>
      <c r="S89" s="4" t="s">
        <v>3</v>
      </c>
      <c r="T89" s="4" t="s">
        <v>3</v>
      </c>
      <c r="U89" s="4" t="s">
        <v>3</v>
      </c>
      <c r="V89" s="4" t="s">
        <v>3</v>
      </c>
      <c r="W89" s="4" t="s">
        <v>3</v>
      </c>
      <c r="X89" s="4" t="s">
        <v>3</v>
      </c>
      <c r="Y89" s="4" t="s">
        <v>3</v>
      </c>
      <c r="Z89" s="4" t="s">
        <v>3</v>
      </c>
      <c r="AA89" s="4" t="s">
        <v>3</v>
      </c>
      <c r="AB89" s="4" t="s">
        <v>3</v>
      </c>
      <c r="AC89" s="4" t="s">
        <v>3</v>
      </c>
      <c r="AD89" s="4" t="s">
        <v>3</v>
      </c>
      <c r="AE89" s="4" t="s">
        <v>3</v>
      </c>
      <c r="AF89" s="4" t="s">
        <v>3</v>
      </c>
      <c r="AG89" s="4" t="s">
        <v>135</v>
      </c>
      <c r="AH89" s="4"/>
      <c r="AI89" s="4"/>
      <c r="AJ89" s="4"/>
      <c r="AK89" s="4"/>
      <c r="AL89" s="4"/>
      <c r="AM89" s="6"/>
      <c r="AN89" s="4"/>
      <c r="AO89" s="4" t="s">
        <v>136</v>
      </c>
      <c r="AP89" s="5"/>
      <c r="AQ89" s="4" t="s">
        <v>137</v>
      </c>
    </row>
    <row r="90" spans="1:43" ht="15.75" customHeight="1">
      <c r="A90" s="4" t="s">
        <v>257</v>
      </c>
      <c r="B90" s="4" t="s">
        <v>244</v>
      </c>
      <c r="C90" s="4" t="s">
        <v>239</v>
      </c>
      <c r="D90" s="4" t="s">
        <v>180</v>
      </c>
      <c r="E90" s="4"/>
      <c r="F90" s="4" t="s">
        <v>3</v>
      </c>
      <c r="G90" s="5"/>
      <c r="H90" s="4"/>
      <c r="I90" s="4" t="s">
        <v>3</v>
      </c>
      <c r="J90" s="4" t="s">
        <v>3</v>
      </c>
      <c r="K90" s="4" t="s">
        <v>3</v>
      </c>
      <c r="L90" s="4" t="s">
        <v>3</v>
      </c>
      <c r="M90" s="4" t="s">
        <v>3</v>
      </c>
      <c r="N90" s="4" t="s">
        <v>3</v>
      </c>
      <c r="O90" s="4" t="s">
        <v>3</v>
      </c>
      <c r="P90" s="4" t="s">
        <v>3</v>
      </c>
      <c r="Q90" s="4" t="s">
        <v>3</v>
      </c>
      <c r="R90" s="4" t="s">
        <v>3</v>
      </c>
      <c r="S90" s="4" t="s">
        <v>3</v>
      </c>
      <c r="T90" s="4" t="s">
        <v>3</v>
      </c>
      <c r="U90" s="4" t="s">
        <v>3</v>
      </c>
      <c r="V90" s="4" t="s">
        <v>3</v>
      </c>
      <c r="W90" s="4" t="s">
        <v>3</v>
      </c>
      <c r="X90" s="4" t="s">
        <v>3</v>
      </c>
      <c r="Y90" s="4" t="s">
        <v>3</v>
      </c>
      <c r="Z90" s="4" t="s">
        <v>3</v>
      </c>
      <c r="AA90" s="4" t="s">
        <v>3</v>
      </c>
      <c r="AB90" s="4" t="s">
        <v>3</v>
      </c>
      <c r="AC90" s="4" t="s">
        <v>3</v>
      </c>
      <c r="AD90" s="4" t="s">
        <v>3</v>
      </c>
      <c r="AE90" s="4" t="s">
        <v>3</v>
      </c>
      <c r="AF90" s="4" t="s">
        <v>3</v>
      </c>
      <c r="AG90" s="4" t="s">
        <v>135</v>
      </c>
      <c r="AH90" s="4"/>
      <c r="AI90" s="4"/>
      <c r="AJ90" s="4"/>
      <c r="AK90" s="4"/>
      <c r="AL90" s="4"/>
      <c r="AM90" s="6"/>
      <c r="AN90" s="4"/>
      <c r="AO90" s="4" t="s">
        <v>136</v>
      </c>
      <c r="AP90" s="5"/>
      <c r="AQ90" s="4" t="s">
        <v>137</v>
      </c>
    </row>
    <row r="91" spans="1:43" ht="15.75" customHeight="1"/>
    <row r="92" spans="1:43" ht="15.75" customHeight="1"/>
    <row r="93" spans="1:43" ht="15.75" customHeight="1"/>
    <row r="94" spans="1:43" ht="15.75" customHeight="1"/>
    <row r="95" spans="1:43" ht="15.75" customHeight="1"/>
    <row r="96" spans="1:4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AL1"/>
    <mergeCell ref="A2:AL2"/>
  </mergeCells>
  <conditionalFormatting sqref="F5:F90">
    <cfRule type="expression" dxfId="6" priority="1">
      <formula>F5="Ready"</formula>
    </cfRule>
    <cfRule type="expression" dxfId="5" priority="2">
      <formula>F5="Ready with Minor Action"</formula>
    </cfRule>
    <cfRule type="expression" dxfId="4" priority="3">
      <formula>OR(F5="Requires Equipment/Smallwares",F5="Requires Facility/Technical Review")</formula>
    </cfRule>
    <cfRule type="expression" dxfId="3" priority="4">
      <formula>F5="Significant Barrier"</formula>
    </cfRule>
  </conditionalFormatting>
  <conditionalFormatting sqref="AG5:AG90">
    <cfRule type="expression" dxfId="2" priority="5">
      <formula>AG5="Yes"</formula>
    </cfRule>
  </conditionalFormatting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100-000000000000}">
          <x14:formula1>
            <xm:f>Lists!$F$2:$F$8</xm:f>
          </x14:formula1>
          <xm:sqref>AN5:AN90</xm:sqref>
        </x14:dataValidation>
        <x14:dataValidation type="list" allowBlank="1" xr:uid="{00000000-0002-0000-0100-000001000000}">
          <x14:formula1>
            <xm:f>Lists!$D$2:$D$3</xm:f>
          </x14:formula1>
          <xm:sqref>AG5:AG90</xm:sqref>
        </x14:dataValidation>
        <x14:dataValidation type="list" allowBlank="1" xr:uid="{00000000-0002-0000-0100-000002000000}">
          <x14:formula1>
            <xm:f>Lists!$E$2:$E$11</xm:f>
          </x14:formula1>
          <xm:sqref>AK5:AK90</xm:sqref>
        </x14:dataValidation>
        <x14:dataValidation type="list" allowBlank="1" xr:uid="{00000000-0002-0000-0100-000003000000}">
          <x14:formula1>
            <xm:f>Lists!$B$2:$B$5</xm:f>
          </x14:formula1>
          <xm:sqref>AJ5:AJ90</xm:sqref>
        </x14:dataValidation>
        <x14:dataValidation type="list" allowBlank="1" xr:uid="{00000000-0002-0000-0100-000004000000}">
          <x14:formula1>
            <xm:f>Lists!$C$2:$C$8</xm:f>
          </x14:formula1>
          <xm:sqref>AO5:AO90</xm:sqref>
        </x14:dataValidation>
        <x14:dataValidation type="list" allowBlank="1" xr:uid="{00000000-0002-0000-0100-000005000000}">
          <x14:formula1>
            <xm:f>Lists!$A$2:$A$7</xm:f>
          </x14:formula1>
          <xm:sqref>F5:F90 I5:AF90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workbookViewId="0"/>
  </sheetViews>
  <sheetFormatPr defaultColWidth="12.625" defaultRowHeight="15" customHeight="1"/>
  <cols>
    <col min="1" max="1" width="11" customWidth="1"/>
    <col min="2" max="2" width="31" customWidth="1"/>
    <col min="3" max="3" width="20" customWidth="1"/>
    <col min="4" max="4" width="10" customWidth="1"/>
    <col min="5" max="5" width="14" customWidth="1"/>
    <col min="6" max="6" width="28" customWidth="1"/>
    <col min="7" max="7" width="38" customWidth="1"/>
    <col min="8" max="8" width="34" customWidth="1"/>
    <col min="9" max="9" width="12" customWidth="1"/>
    <col min="10" max="10" width="38" customWidth="1"/>
    <col min="11" max="11" width="20" customWidth="1"/>
    <col min="12" max="12" width="14" customWidth="1"/>
    <col min="13" max="13" width="22" customWidth="1"/>
    <col min="14" max="14" width="25" customWidth="1"/>
    <col min="15" max="15" width="14" customWidth="1"/>
    <col min="16" max="16" width="38" customWidth="1"/>
    <col min="17" max="26" width="8.625" customWidth="1"/>
  </cols>
  <sheetData>
    <row r="1" spans="1:16" ht="20.25">
      <c r="A1" s="12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4.25">
      <c r="A2" s="13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>
      <c r="A4" s="2" t="s">
        <v>12</v>
      </c>
      <c r="B4" s="2" t="s">
        <v>18</v>
      </c>
      <c r="C4" s="2" t="s">
        <v>22</v>
      </c>
      <c r="D4" s="2" t="s">
        <v>24</v>
      </c>
      <c r="E4" s="2" t="s">
        <v>26</v>
      </c>
      <c r="F4" s="2" t="s">
        <v>28</v>
      </c>
      <c r="G4" s="2" t="s">
        <v>31</v>
      </c>
      <c r="H4" s="2" t="s">
        <v>34</v>
      </c>
      <c r="I4" s="2" t="s">
        <v>35</v>
      </c>
      <c r="J4" s="2" t="s">
        <v>38</v>
      </c>
      <c r="K4" s="2" t="s">
        <v>40</v>
      </c>
      <c r="L4" s="2" t="s">
        <v>42</v>
      </c>
      <c r="M4" s="2" t="s">
        <v>46</v>
      </c>
      <c r="N4" s="2" t="s">
        <v>48</v>
      </c>
      <c r="O4" s="2" t="s">
        <v>50</v>
      </c>
      <c r="P4" s="2" t="s">
        <v>52</v>
      </c>
    </row>
    <row r="5" spans="1:16" ht="14.25">
      <c r="A5" s="4" t="str">
        <f t="shared" ref="A5:A259" si="0">IF(B5="","","CA-"&amp;TEXT(ROW()-4,"000"))</f>
        <v/>
      </c>
      <c r="B5" s="4"/>
      <c r="C5" s="4"/>
      <c r="D5" s="4"/>
      <c r="E5" s="5"/>
      <c r="F5" s="4"/>
      <c r="G5" s="4"/>
      <c r="H5" s="4"/>
      <c r="I5" s="4"/>
      <c r="J5" s="4"/>
      <c r="K5" s="4"/>
      <c r="L5" s="5"/>
      <c r="M5" s="4"/>
      <c r="N5" s="4"/>
      <c r="O5" s="5"/>
      <c r="P5" s="4"/>
    </row>
    <row r="6" spans="1:16" ht="14.25">
      <c r="A6" s="4" t="str">
        <f t="shared" si="0"/>
        <v/>
      </c>
      <c r="B6" s="4"/>
      <c r="C6" s="4"/>
      <c r="D6" s="4"/>
      <c r="E6" s="5"/>
      <c r="F6" s="4"/>
      <c r="G6" s="4"/>
      <c r="H6" s="4"/>
      <c r="I6" s="4"/>
      <c r="J6" s="4"/>
      <c r="K6" s="4"/>
      <c r="L6" s="5"/>
      <c r="M6" s="4"/>
      <c r="N6" s="4"/>
      <c r="O6" s="5"/>
      <c r="P6" s="4"/>
    </row>
    <row r="7" spans="1:16" ht="14.25">
      <c r="A7" s="4" t="str">
        <f t="shared" si="0"/>
        <v/>
      </c>
      <c r="B7" s="4"/>
      <c r="C7" s="4"/>
      <c r="D7" s="4"/>
      <c r="E7" s="5"/>
      <c r="F7" s="4"/>
      <c r="G7" s="4"/>
      <c r="H7" s="4"/>
      <c r="I7" s="4"/>
      <c r="J7" s="4"/>
      <c r="K7" s="4"/>
      <c r="L7" s="5"/>
      <c r="M7" s="4"/>
      <c r="N7" s="4"/>
      <c r="O7" s="5"/>
      <c r="P7" s="4"/>
    </row>
    <row r="8" spans="1:16" ht="14.25">
      <c r="A8" s="4" t="str">
        <f t="shared" si="0"/>
        <v/>
      </c>
      <c r="B8" s="4"/>
      <c r="C8" s="4"/>
      <c r="D8" s="4"/>
      <c r="E8" s="5"/>
      <c r="F8" s="4"/>
      <c r="G8" s="4"/>
      <c r="H8" s="4"/>
      <c r="I8" s="4"/>
      <c r="J8" s="4"/>
      <c r="K8" s="4"/>
      <c r="L8" s="5"/>
      <c r="M8" s="4"/>
      <c r="N8" s="4"/>
      <c r="O8" s="5"/>
      <c r="P8" s="4"/>
    </row>
    <row r="9" spans="1:16" ht="14.25">
      <c r="A9" s="4" t="str">
        <f t="shared" si="0"/>
        <v/>
      </c>
      <c r="B9" s="4"/>
      <c r="C9" s="4"/>
      <c r="D9" s="4"/>
      <c r="E9" s="5"/>
      <c r="F9" s="4"/>
      <c r="G9" s="4"/>
      <c r="H9" s="4"/>
      <c r="I9" s="4"/>
      <c r="J9" s="4"/>
      <c r="K9" s="4"/>
      <c r="L9" s="5"/>
      <c r="M9" s="4"/>
      <c r="N9" s="4"/>
      <c r="O9" s="5"/>
      <c r="P9" s="4"/>
    </row>
    <row r="10" spans="1:16" ht="14.25">
      <c r="A10" s="4" t="str">
        <f t="shared" si="0"/>
        <v/>
      </c>
      <c r="B10" s="4"/>
      <c r="C10" s="4"/>
      <c r="D10" s="4"/>
      <c r="E10" s="5"/>
      <c r="F10" s="4"/>
      <c r="G10" s="4"/>
      <c r="H10" s="4"/>
      <c r="I10" s="4"/>
      <c r="J10" s="4"/>
      <c r="K10" s="4"/>
      <c r="L10" s="5"/>
      <c r="M10" s="4"/>
      <c r="N10" s="4"/>
      <c r="O10" s="5"/>
      <c r="P10" s="4"/>
    </row>
    <row r="11" spans="1:16" ht="14.25">
      <c r="A11" s="4" t="str">
        <f t="shared" si="0"/>
        <v/>
      </c>
      <c r="B11" s="4"/>
      <c r="C11" s="4"/>
      <c r="D11" s="4"/>
      <c r="E11" s="5"/>
      <c r="F11" s="4"/>
      <c r="G11" s="4"/>
      <c r="H11" s="4"/>
      <c r="I11" s="4"/>
      <c r="J11" s="4"/>
      <c r="K11" s="4"/>
      <c r="L11" s="5"/>
      <c r="M11" s="4"/>
      <c r="N11" s="4"/>
      <c r="O11" s="5"/>
      <c r="P11" s="4"/>
    </row>
    <row r="12" spans="1:16" ht="14.25">
      <c r="A12" s="4" t="str">
        <f t="shared" si="0"/>
        <v/>
      </c>
      <c r="B12" s="4"/>
      <c r="C12" s="4"/>
      <c r="D12" s="4"/>
      <c r="E12" s="5"/>
      <c r="F12" s="4"/>
      <c r="G12" s="4"/>
      <c r="H12" s="4"/>
      <c r="I12" s="4"/>
      <c r="J12" s="4"/>
      <c r="K12" s="4"/>
      <c r="L12" s="5"/>
      <c r="M12" s="4"/>
      <c r="N12" s="4"/>
      <c r="O12" s="5"/>
      <c r="P12" s="4"/>
    </row>
    <row r="13" spans="1:16" ht="14.25">
      <c r="A13" s="4" t="str">
        <f t="shared" si="0"/>
        <v/>
      </c>
      <c r="B13" s="4"/>
      <c r="C13" s="4"/>
      <c r="D13" s="4"/>
      <c r="E13" s="5"/>
      <c r="F13" s="4"/>
      <c r="G13" s="4"/>
      <c r="H13" s="4"/>
      <c r="I13" s="4"/>
      <c r="J13" s="4"/>
      <c r="K13" s="4"/>
      <c r="L13" s="5"/>
      <c r="M13" s="4"/>
      <c r="N13" s="4"/>
      <c r="O13" s="5"/>
      <c r="P13" s="4"/>
    </row>
    <row r="14" spans="1:16" ht="14.25">
      <c r="A14" s="4" t="str">
        <f t="shared" si="0"/>
        <v/>
      </c>
      <c r="B14" s="4"/>
      <c r="C14" s="4"/>
      <c r="D14" s="4"/>
      <c r="E14" s="5"/>
      <c r="F14" s="4"/>
      <c r="G14" s="4"/>
      <c r="H14" s="4"/>
      <c r="I14" s="4"/>
      <c r="J14" s="4"/>
      <c r="K14" s="4"/>
      <c r="L14" s="5"/>
      <c r="M14" s="4"/>
      <c r="N14" s="4"/>
      <c r="O14" s="5"/>
      <c r="P14" s="4"/>
    </row>
    <row r="15" spans="1:16" ht="14.25">
      <c r="A15" s="4" t="str">
        <f t="shared" si="0"/>
        <v/>
      </c>
      <c r="B15" s="4"/>
      <c r="C15" s="4"/>
      <c r="D15" s="4"/>
      <c r="E15" s="5"/>
      <c r="F15" s="4"/>
      <c r="G15" s="4"/>
      <c r="H15" s="4"/>
      <c r="I15" s="4"/>
      <c r="J15" s="4"/>
      <c r="K15" s="4"/>
      <c r="L15" s="5"/>
      <c r="M15" s="4"/>
      <c r="N15" s="4"/>
      <c r="O15" s="5"/>
      <c r="P15" s="4"/>
    </row>
    <row r="16" spans="1:16" ht="14.25">
      <c r="A16" s="4" t="str">
        <f t="shared" si="0"/>
        <v/>
      </c>
      <c r="B16" s="4"/>
      <c r="C16" s="4"/>
      <c r="D16" s="4"/>
      <c r="E16" s="5"/>
      <c r="F16" s="4"/>
      <c r="G16" s="4"/>
      <c r="H16" s="4"/>
      <c r="I16" s="4"/>
      <c r="J16" s="4"/>
      <c r="K16" s="4"/>
      <c r="L16" s="5"/>
      <c r="M16" s="4"/>
      <c r="N16" s="4"/>
      <c r="O16" s="5"/>
      <c r="P16" s="4"/>
    </row>
    <row r="17" spans="1:16" ht="14.25">
      <c r="A17" s="4" t="str">
        <f t="shared" si="0"/>
        <v/>
      </c>
      <c r="B17" s="4"/>
      <c r="C17" s="4"/>
      <c r="D17" s="4"/>
      <c r="E17" s="5"/>
      <c r="F17" s="4"/>
      <c r="G17" s="4"/>
      <c r="H17" s="4"/>
      <c r="I17" s="4"/>
      <c r="J17" s="4"/>
      <c r="K17" s="4"/>
      <c r="L17" s="5"/>
      <c r="M17" s="4"/>
      <c r="N17" s="4"/>
      <c r="O17" s="5"/>
      <c r="P17" s="4"/>
    </row>
    <row r="18" spans="1:16" ht="14.25">
      <c r="A18" s="4" t="str">
        <f t="shared" si="0"/>
        <v/>
      </c>
      <c r="B18" s="4"/>
      <c r="C18" s="4"/>
      <c r="D18" s="4"/>
      <c r="E18" s="5"/>
      <c r="F18" s="4"/>
      <c r="G18" s="4"/>
      <c r="H18" s="4"/>
      <c r="I18" s="4"/>
      <c r="J18" s="4"/>
      <c r="K18" s="4"/>
      <c r="L18" s="5"/>
      <c r="M18" s="4"/>
      <c r="N18" s="4"/>
      <c r="O18" s="5"/>
      <c r="P18" s="4"/>
    </row>
    <row r="19" spans="1:16" ht="14.25">
      <c r="A19" s="4" t="str">
        <f t="shared" si="0"/>
        <v/>
      </c>
      <c r="B19" s="4"/>
      <c r="C19" s="4"/>
      <c r="D19" s="4"/>
      <c r="E19" s="5"/>
      <c r="F19" s="4"/>
      <c r="G19" s="4"/>
      <c r="H19" s="4"/>
      <c r="I19" s="4"/>
      <c r="J19" s="4"/>
      <c r="K19" s="4"/>
      <c r="L19" s="5"/>
      <c r="M19" s="4"/>
      <c r="N19" s="4"/>
      <c r="O19" s="5"/>
      <c r="P19" s="4"/>
    </row>
    <row r="20" spans="1:16" ht="14.25">
      <c r="A20" s="4" t="str">
        <f t="shared" si="0"/>
        <v/>
      </c>
      <c r="B20" s="4"/>
      <c r="C20" s="4"/>
      <c r="D20" s="4"/>
      <c r="E20" s="5"/>
      <c r="F20" s="4"/>
      <c r="G20" s="4"/>
      <c r="H20" s="4"/>
      <c r="I20" s="4"/>
      <c r="J20" s="4"/>
      <c r="K20" s="4"/>
      <c r="L20" s="5"/>
      <c r="M20" s="4"/>
      <c r="N20" s="4"/>
      <c r="O20" s="5"/>
      <c r="P20" s="4"/>
    </row>
    <row r="21" spans="1:16" ht="15.75" customHeight="1">
      <c r="A21" s="4" t="str">
        <f t="shared" si="0"/>
        <v/>
      </c>
      <c r="B21" s="4"/>
      <c r="C21" s="4"/>
      <c r="D21" s="4"/>
      <c r="E21" s="5"/>
      <c r="F21" s="4"/>
      <c r="G21" s="4"/>
      <c r="H21" s="4"/>
      <c r="I21" s="4"/>
      <c r="J21" s="4"/>
      <c r="K21" s="4"/>
      <c r="L21" s="5"/>
      <c r="M21" s="4"/>
      <c r="N21" s="4"/>
      <c r="O21" s="5"/>
      <c r="P21" s="4"/>
    </row>
    <row r="22" spans="1:16" ht="15.75" customHeight="1">
      <c r="A22" s="4" t="str">
        <f t="shared" si="0"/>
        <v/>
      </c>
      <c r="B22" s="4"/>
      <c r="C22" s="4"/>
      <c r="D22" s="4"/>
      <c r="E22" s="5"/>
      <c r="F22" s="4"/>
      <c r="G22" s="4"/>
      <c r="H22" s="4"/>
      <c r="I22" s="4"/>
      <c r="J22" s="4"/>
      <c r="K22" s="4"/>
      <c r="L22" s="5"/>
      <c r="M22" s="4"/>
      <c r="N22" s="4"/>
      <c r="O22" s="5"/>
      <c r="P22" s="4"/>
    </row>
    <row r="23" spans="1:16" ht="15.75" customHeight="1">
      <c r="A23" s="4" t="str">
        <f t="shared" si="0"/>
        <v/>
      </c>
      <c r="B23" s="4"/>
      <c r="C23" s="4"/>
      <c r="D23" s="4"/>
      <c r="E23" s="5"/>
      <c r="F23" s="4"/>
      <c r="G23" s="4"/>
      <c r="H23" s="4"/>
      <c r="I23" s="4"/>
      <c r="J23" s="4"/>
      <c r="K23" s="4"/>
      <c r="L23" s="5"/>
      <c r="M23" s="4"/>
      <c r="N23" s="4"/>
      <c r="O23" s="5"/>
      <c r="P23" s="4"/>
    </row>
    <row r="24" spans="1:16" ht="15.75" customHeight="1">
      <c r="A24" s="4" t="str">
        <f t="shared" si="0"/>
        <v/>
      </c>
      <c r="B24" s="4"/>
      <c r="C24" s="4"/>
      <c r="D24" s="4"/>
      <c r="E24" s="5"/>
      <c r="F24" s="4"/>
      <c r="G24" s="4"/>
      <c r="H24" s="4"/>
      <c r="I24" s="4"/>
      <c r="J24" s="4"/>
      <c r="K24" s="4"/>
      <c r="L24" s="5"/>
      <c r="M24" s="4"/>
      <c r="N24" s="4"/>
      <c r="O24" s="5"/>
      <c r="P24" s="4"/>
    </row>
    <row r="25" spans="1:16" ht="15.75" customHeight="1">
      <c r="A25" s="4" t="str">
        <f t="shared" si="0"/>
        <v/>
      </c>
      <c r="B25" s="4"/>
      <c r="C25" s="4"/>
      <c r="D25" s="4"/>
      <c r="E25" s="5"/>
      <c r="F25" s="4"/>
      <c r="G25" s="4"/>
      <c r="H25" s="4"/>
      <c r="I25" s="4"/>
      <c r="J25" s="4"/>
      <c r="K25" s="4"/>
      <c r="L25" s="5"/>
      <c r="M25" s="4"/>
      <c r="N25" s="4"/>
      <c r="O25" s="5"/>
      <c r="P25" s="4"/>
    </row>
    <row r="26" spans="1:16" ht="15.75" customHeight="1">
      <c r="A26" s="4" t="str">
        <f t="shared" si="0"/>
        <v/>
      </c>
      <c r="B26" s="4"/>
      <c r="C26" s="4"/>
      <c r="D26" s="4"/>
      <c r="E26" s="5"/>
      <c r="F26" s="4"/>
      <c r="G26" s="4"/>
      <c r="H26" s="4"/>
      <c r="I26" s="4"/>
      <c r="J26" s="4"/>
      <c r="K26" s="4"/>
      <c r="L26" s="5"/>
      <c r="M26" s="4"/>
      <c r="N26" s="4"/>
      <c r="O26" s="5"/>
      <c r="P26" s="4"/>
    </row>
    <row r="27" spans="1:16" ht="15.75" customHeight="1">
      <c r="A27" s="4" t="str">
        <f t="shared" si="0"/>
        <v/>
      </c>
      <c r="B27" s="4"/>
      <c r="C27" s="4"/>
      <c r="D27" s="4"/>
      <c r="E27" s="5"/>
      <c r="F27" s="4"/>
      <c r="G27" s="4"/>
      <c r="H27" s="4"/>
      <c r="I27" s="4"/>
      <c r="J27" s="4"/>
      <c r="K27" s="4"/>
      <c r="L27" s="5"/>
      <c r="M27" s="4"/>
      <c r="N27" s="4"/>
      <c r="O27" s="5"/>
      <c r="P27" s="4"/>
    </row>
    <row r="28" spans="1:16" ht="15.75" customHeight="1">
      <c r="A28" s="4" t="str">
        <f t="shared" si="0"/>
        <v/>
      </c>
      <c r="B28" s="4"/>
      <c r="C28" s="4"/>
      <c r="D28" s="4"/>
      <c r="E28" s="5"/>
      <c r="F28" s="4"/>
      <c r="G28" s="4"/>
      <c r="H28" s="4"/>
      <c r="I28" s="4"/>
      <c r="J28" s="4"/>
      <c r="K28" s="4"/>
      <c r="L28" s="5"/>
      <c r="M28" s="4"/>
      <c r="N28" s="4"/>
      <c r="O28" s="5"/>
      <c r="P28" s="4"/>
    </row>
    <row r="29" spans="1:16" ht="15.75" customHeight="1">
      <c r="A29" s="4" t="str">
        <f t="shared" si="0"/>
        <v/>
      </c>
      <c r="B29" s="4"/>
      <c r="C29" s="4"/>
      <c r="D29" s="4"/>
      <c r="E29" s="5"/>
      <c r="F29" s="4"/>
      <c r="G29" s="4"/>
      <c r="H29" s="4"/>
      <c r="I29" s="4"/>
      <c r="J29" s="4"/>
      <c r="K29" s="4"/>
      <c r="L29" s="5"/>
      <c r="M29" s="4"/>
      <c r="N29" s="4"/>
      <c r="O29" s="5"/>
      <c r="P29" s="4"/>
    </row>
    <row r="30" spans="1:16" ht="15.75" customHeight="1">
      <c r="A30" s="4" t="str">
        <f t="shared" si="0"/>
        <v/>
      </c>
      <c r="B30" s="4"/>
      <c r="C30" s="4"/>
      <c r="D30" s="4"/>
      <c r="E30" s="5"/>
      <c r="F30" s="4"/>
      <c r="G30" s="4"/>
      <c r="H30" s="4"/>
      <c r="I30" s="4"/>
      <c r="J30" s="4"/>
      <c r="K30" s="4"/>
      <c r="L30" s="5"/>
      <c r="M30" s="4"/>
      <c r="N30" s="4"/>
      <c r="O30" s="5"/>
      <c r="P30" s="4"/>
    </row>
    <row r="31" spans="1:16" ht="15.75" customHeight="1">
      <c r="A31" s="4" t="str">
        <f t="shared" si="0"/>
        <v/>
      </c>
      <c r="B31" s="4"/>
      <c r="C31" s="4"/>
      <c r="D31" s="4"/>
      <c r="E31" s="5"/>
      <c r="F31" s="4"/>
      <c r="G31" s="4"/>
      <c r="H31" s="4"/>
      <c r="I31" s="4"/>
      <c r="J31" s="4"/>
      <c r="K31" s="4"/>
      <c r="L31" s="5"/>
      <c r="M31" s="4"/>
      <c r="N31" s="4"/>
      <c r="O31" s="5"/>
      <c r="P31" s="4"/>
    </row>
    <row r="32" spans="1:16" ht="15.75" customHeight="1">
      <c r="A32" s="4" t="str">
        <f t="shared" si="0"/>
        <v/>
      </c>
      <c r="B32" s="4"/>
      <c r="C32" s="4"/>
      <c r="D32" s="4"/>
      <c r="E32" s="5"/>
      <c r="F32" s="4"/>
      <c r="G32" s="4"/>
      <c r="H32" s="4"/>
      <c r="I32" s="4"/>
      <c r="J32" s="4"/>
      <c r="K32" s="4"/>
      <c r="L32" s="5"/>
      <c r="M32" s="4"/>
      <c r="N32" s="4"/>
      <c r="O32" s="5"/>
      <c r="P32" s="4"/>
    </row>
    <row r="33" spans="1:16" ht="15.75" customHeight="1">
      <c r="A33" s="4" t="str">
        <f t="shared" si="0"/>
        <v/>
      </c>
      <c r="B33" s="4"/>
      <c r="C33" s="4"/>
      <c r="D33" s="4"/>
      <c r="E33" s="5"/>
      <c r="F33" s="4"/>
      <c r="G33" s="4"/>
      <c r="H33" s="4"/>
      <c r="I33" s="4"/>
      <c r="J33" s="4"/>
      <c r="K33" s="4"/>
      <c r="L33" s="5"/>
      <c r="M33" s="4"/>
      <c r="N33" s="4"/>
      <c r="O33" s="5"/>
      <c r="P33" s="4"/>
    </row>
    <row r="34" spans="1:16" ht="15.75" customHeight="1">
      <c r="A34" s="4" t="str">
        <f t="shared" si="0"/>
        <v/>
      </c>
      <c r="B34" s="4"/>
      <c r="C34" s="4"/>
      <c r="D34" s="4"/>
      <c r="E34" s="5"/>
      <c r="F34" s="4"/>
      <c r="G34" s="4"/>
      <c r="H34" s="4"/>
      <c r="I34" s="4"/>
      <c r="J34" s="4"/>
      <c r="K34" s="4"/>
      <c r="L34" s="5"/>
      <c r="M34" s="4"/>
      <c r="N34" s="4"/>
      <c r="O34" s="5"/>
      <c r="P34" s="4"/>
    </row>
    <row r="35" spans="1:16" ht="15.75" customHeight="1">
      <c r="A35" s="4" t="str">
        <f t="shared" si="0"/>
        <v/>
      </c>
      <c r="B35" s="4"/>
      <c r="C35" s="4"/>
      <c r="D35" s="4"/>
      <c r="E35" s="5"/>
      <c r="F35" s="4"/>
      <c r="G35" s="4"/>
      <c r="H35" s="4"/>
      <c r="I35" s="4"/>
      <c r="J35" s="4"/>
      <c r="K35" s="4"/>
      <c r="L35" s="5"/>
      <c r="M35" s="4"/>
      <c r="N35" s="4"/>
      <c r="O35" s="5"/>
      <c r="P35" s="4"/>
    </row>
    <row r="36" spans="1:16" ht="15.75" customHeight="1">
      <c r="A36" s="4" t="str">
        <f t="shared" si="0"/>
        <v/>
      </c>
      <c r="B36" s="4"/>
      <c r="C36" s="4"/>
      <c r="D36" s="4"/>
      <c r="E36" s="5"/>
      <c r="F36" s="4"/>
      <c r="G36" s="4"/>
      <c r="H36" s="4"/>
      <c r="I36" s="4"/>
      <c r="J36" s="4"/>
      <c r="K36" s="4"/>
      <c r="L36" s="5"/>
      <c r="M36" s="4"/>
      <c r="N36" s="4"/>
      <c r="O36" s="5"/>
      <c r="P36" s="4"/>
    </row>
    <row r="37" spans="1:16" ht="15.75" customHeight="1">
      <c r="A37" s="4" t="str">
        <f t="shared" si="0"/>
        <v/>
      </c>
      <c r="B37" s="4"/>
      <c r="C37" s="4"/>
      <c r="D37" s="4"/>
      <c r="E37" s="5"/>
      <c r="F37" s="4"/>
      <c r="G37" s="4"/>
      <c r="H37" s="4"/>
      <c r="I37" s="4"/>
      <c r="J37" s="4"/>
      <c r="K37" s="4"/>
      <c r="L37" s="5"/>
      <c r="M37" s="4"/>
      <c r="N37" s="4"/>
      <c r="O37" s="5"/>
      <c r="P37" s="4"/>
    </row>
    <row r="38" spans="1:16" ht="15.75" customHeight="1">
      <c r="A38" s="4" t="str">
        <f t="shared" si="0"/>
        <v/>
      </c>
      <c r="B38" s="4"/>
      <c r="C38" s="4"/>
      <c r="D38" s="4"/>
      <c r="E38" s="5"/>
      <c r="F38" s="4"/>
      <c r="G38" s="4"/>
      <c r="H38" s="4"/>
      <c r="I38" s="4"/>
      <c r="J38" s="4"/>
      <c r="K38" s="4"/>
      <c r="L38" s="5"/>
      <c r="M38" s="4"/>
      <c r="N38" s="4"/>
      <c r="O38" s="5"/>
      <c r="P38" s="4"/>
    </row>
    <row r="39" spans="1:16" ht="15.75" customHeight="1">
      <c r="A39" s="4" t="str">
        <f t="shared" si="0"/>
        <v/>
      </c>
      <c r="B39" s="4"/>
      <c r="C39" s="4"/>
      <c r="D39" s="4"/>
      <c r="E39" s="5"/>
      <c r="F39" s="4"/>
      <c r="G39" s="4"/>
      <c r="H39" s="4"/>
      <c r="I39" s="4"/>
      <c r="J39" s="4"/>
      <c r="K39" s="4"/>
      <c r="L39" s="5"/>
      <c r="M39" s="4"/>
      <c r="N39" s="4"/>
      <c r="O39" s="5"/>
      <c r="P39" s="4"/>
    </row>
    <row r="40" spans="1:16" ht="15.75" customHeight="1">
      <c r="A40" s="4" t="str">
        <f t="shared" si="0"/>
        <v/>
      </c>
      <c r="B40" s="4"/>
      <c r="C40" s="4"/>
      <c r="D40" s="4"/>
      <c r="E40" s="5"/>
      <c r="F40" s="4"/>
      <c r="G40" s="4"/>
      <c r="H40" s="4"/>
      <c r="I40" s="4"/>
      <c r="J40" s="4"/>
      <c r="K40" s="4"/>
      <c r="L40" s="5"/>
      <c r="M40" s="4"/>
      <c r="N40" s="4"/>
      <c r="O40" s="5"/>
      <c r="P40" s="4"/>
    </row>
    <row r="41" spans="1:16" ht="15.75" customHeight="1">
      <c r="A41" s="4" t="str">
        <f t="shared" si="0"/>
        <v/>
      </c>
      <c r="B41" s="4"/>
      <c r="C41" s="4"/>
      <c r="D41" s="4"/>
      <c r="E41" s="5"/>
      <c r="F41" s="4"/>
      <c r="G41" s="4"/>
      <c r="H41" s="4"/>
      <c r="I41" s="4"/>
      <c r="J41" s="4"/>
      <c r="K41" s="4"/>
      <c r="L41" s="5"/>
      <c r="M41" s="4"/>
      <c r="N41" s="4"/>
      <c r="O41" s="5"/>
      <c r="P41" s="4"/>
    </row>
    <row r="42" spans="1:16" ht="15.75" customHeight="1">
      <c r="A42" s="4" t="str">
        <f t="shared" si="0"/>
        <v/>
      </c>
      <c r="B42" s="4"/>
      <c r="C42" s="4"/>
      <c r="D42" s="4"/>
      <c r="E42" s="5"/>
      <c r="F42" s="4"/>
      <c r="G42" s="4"/>
      <c r="H42" s="4"/>
      <c r="I42" s="4"/>
      <c r="J42" s="4"/>
      <c r="K42" s="4"/>
      <c r="L42" s="5"/>
      <c r="M42" s="4"/>
      <c r="N42" s="4"/>
      <c r="O42" s="5"/>
      <c r="P42" s="4"/>
    </row>
    <row r="43" spans="1:16" ht="15.75" customHeight="1">
      <c r="A43" s="4" t="str">
        <f t="shared" si="0"/>
        <v/>
      </c>
      <c r="B43" s="4"/>
      <c r="C43" s="4"/>
      <c r="D43" s="4"/>
      <c r="E43" s="5"/>
      <c r="F43" s="4"/>
      <c r="G43" s="4"/>
      <c r="H43" s="4"/>
      <c r="I43" s="4"/>
      <c r="J43" s="4"/>
      <c r="K43" s="4"/>
      <c r="L43" s="5"/>
      <c r="M43" s="4"/>
      <c r="N43" s="4"/>
      <c r="O43" s="5"/>
      <c r="P43" s="4"/>
    </row>
    <row r="44" spans="1:16" ht="15.75" customHeight="1">
      <c r="A44" s="4" t="str">
        <f t="shared" si="0"/>
        <v/>
      </c>
      <c r="B44" s="4"/>
      <c r="C44" s="4"/>
      <c r="D44" s="4"/>
      <c r="E44" s="5"/>
      <c r="F44" s="4"/>
      <c r="G44" s="4"/>
      <c r="H44" s="4"/>
      <c r="I44" s="4"/>
      <c r="J44" s="4"/>
      <c r="K44" s="4"/>
      <c r="L44" s="5"/>
      <c r="M44" s="4"/>
      <c r="N44" s="4"/>
      <c r="O44" s="5"/>
      <c r="P44" s="4"/>
    </row>
    <row r="45" spans="1:16" ht="15.75" customHeight="1">
      <c r="A45" s="4" t="str">
        <f t="shared" si="0"/>
        <v/>
      </c>
      <c r="B45" s="4"/>
      <c r="C45" s="4"/>
      <c r="D45" s="4"/>
      <c r="E45" s="5"/>
      <c r="F45" s="4"/>
      <c r="G45" s="4"/>
      <c r="H45" s="4"/>
      <c r="I45" s="4"/>
      <c r="J45" s="4"/>
      <c r="K45" s="4"/>
      <c r="L45" s="5"/>
      <c r="M45" s="4"/>
      <c r="N45" s="4"/>
      <c r="O45" s="5"/>
      <c r="P45" s="4"/>
    </row>
    <row r="46" spans="1:16" ht="15.75" customHeight="1">
      <c r="A46" s="4" t="str">
        <f t="shared" si="0"/>
        <v/>
      </c>
      <c r="B46" s="4"/>
      <c r="C46" s="4"/>
      <c r="D46" s="4"/>
      <c r="E46" s="5"/>
      <c r="F46" s="4"/>
      <c r="G46" s="4"/>
      <c r="H46" s="4"/>
      <c r="I46" s="4"/>
      <c r="J46" s="4"/>
      <c r="K46" s="4"/>
      <c r="L46" s="5"/>
      <c r="M46" s="4"/>
      <c r="N46" s="4"/>
      <c r="O46" s="5"/>
      <c r="P46" s="4"/>
    </row>
    <row r="47" spans="1:16" ht="15.75" customHeight="1">
      <c r="A47" s="4" t="str">
        <f t="shared" si="0"/>
        <v/>
      </c>
      <c r="B47" s="4"/>
      <c r="C47" s="4"/>
      <c r="D47" s="4"/>
      <c r="E47" s="5"/>
      <c r="F47" s="4"/>
      <c r="G47" s="4"/>
      <c r="H47" s="4"/>
      <c r="I47" s="4"/>
      <c r="J47" s="4"/>
      <c r="K47" s="4"/>
      <c r="L47" s="5"/>
      <c r="M47" s="4"/>
      <c r="N47" s="4"/>
      <c r="O47" s="5"/>
      <c r="P47" s="4"/>
    </row>
    <row r="48" spans="1:16" ht="15.75" customHeight="1">
      <c r="A48" s="4" t="str">
        <f t="shared" si="0"/>
        <v/>
      </c>
      <c r="B48" s="4"/>
      <c r="C48" s="4"/>
      <c r="D48" s="4"/>
      <c r="E48" s="5"/>
      <c r="F48" s="4"/>
      <c r="G48" s="4"/>
      <c r="H48" s="4"/>
      <c r="I48" s="4"/>
      <c r="J48" s="4"/>
      <c r="K48" s="4"/>
      <c r="L48" s="5"/>
      <c r="M48" s="4"/>
      <c r="N48" s="4"/>
      <c r="O48" s="5"/>
      <c r="P48" s="4"/>
    </row>
    <row r="49" spans="1:16" ht="15.75" customHeight="1">
      <c r="A49" s="4" t="str">
        <f t="shared" si="0"/>
        <v/>
      </c>
      <c r="B49" s="4"/>
      <c r="C49" s="4"/>
      <c r="D49" s="4"/>
      <c r="E49" s="5"/>
      <c r="F49" s="4"/>
      <c r="G49" s="4"/>
      <c r="H49" s="4"/>
      <c r="I49" s="4"/>
      <c r="J49" s="4"/>
      <c r="K49" s="4"/>
      <c r="L49" s="5"/>
      <c r="M49" s="4"/>
      <c r="N49" s="4"/>
      <c r="O49" s="5"/>
      <c r="P49" s="4"/>
    </row>
    <row r="50" spans="1:16" ht="15.75" customHeight="1">
      <c r="A50" s="4" t="str">
        <f t="shared" si="0"/>
        <v/>
      </c>
      <c r="B50" s="4"/>
      <c r="C50" s="4"/>
      <c r="D50" s="4"/>
      <c r="E50" s="5"/>
      <c r="F50" s="4"/>
      <c r="G50" s="4"/>
      <c r="H50" s="4"/>
      <c r="I50" s="4"/>
      <c r="J50" s="4"/>
      <c r="K50" s="4"/>
      <c r="L50" s="5"/>
      <c r="M50" s="4"/>
      <c r="N50" s="4"/>
      <c r="O50" s="5"/>
      <c r="P50" s="4"/>
    </row>
    <row r="51" spans="1:16" ht="15.75" customHeight="1">
      <c r="A51" s="4" t="str">
        <f t="shared" si="0"/>
        <v/>
      </c>
      <c r="B51" s="4"/>
      <c r="C51" s="4"/>
      <c r="D51" s="4"/>
      <c r="E51" s="5"/>
      <c r="F51" s="4"/>
      <c r="G51" s="4"/>
      <c r="H51" s="4"/>
      <c r="I51" s="4"/>
      <c r="J51" s="4"/>
      <c r="K51" s="4"/>
      <c r="L51" s="5"/>
      <c r="M51" s="4"/>
      <c r="N51" s="4"/>
      <c r="O51" s="5"/>
      <c r="P51" s="4"/>
    </row>
    <row r="52" spans="1:16" ht="15.75" customHeight="1">
      <c r="A52" s="4" t="str">
        <f t="shared" si="0"/>
        <v/>
      </c>
      <c r="B52" s="4"/>
      <c r="C52" s="4"/>
      <c r="D52" s="4"/>
      <c r="E52" s="5"/>
      <c r="F52" s="4"/>
      <c r="G52" s="4"/>
      <c r="H52" s="4"/>
      <c r="I52" s="4"/>
      <c r="J52" s="4"/>
      <c r="K52" s="4"/>
      <c r="L52" s="5"/>
      <c r="M52" s="4"/>
      <c r="N52" s="4"/>
      <c r="O52" s="5"/>
      <c r="P52" s="4"/>
    </row>
    <row r="53" spans="1:16" ht="15.75" customHeight="1">
      <c r="A53" s="4" t="str">
        <f t="shared" si="0"/>
        <v/>
      </c>
      <c r="B53" s="4"/>
      <c r="C53" s="4"/>
      <c r="D53" s="4"/>
      <c r="E53" s="5"/>
      <c r="F53" s="4"/>
      <c r="G53" s="4"/>
      <c r="H53" s="4"/>
      <c r="I53" s="4"/>
      <c r="J53" s="4"/>
      <c r="K53" s="4"/>
      <c r="L53" s="5"/>
      <c r="M53" s="4"/>
      <c r="N53" s="4"/>
      <c r="O53" s="5"/>
      <c r="P53" s="4"/>
    </row>
    <row r="54" spans="1:16" ht="15.75" customHeight="1">
      <c r="A54" s="4" t="str">
        <f t="shared" si="0"/>
        <v/>
      </c>
      <c r="B54" s="4"/>
      <c r="C54" s="4"/>
      <c r="D54" s="4"/>
      <c r="E54" s="5"/>
      <c r="F54" s="4"/>
      <c r="G54" s="4"/>
      <c r="H54" s="4"/>
      <c r="I54" s="4"/>
      <c r="J54" s="4"/>
      <c r="K54" s="4"/>
      <c r="L54" s="5"/>
      <c r="M54" s="4"/>
      <c r="N54" s="4"/>
      <c r="O54" s="5"/>
      <c r="P54" s="4"/>
    </row>
    <row r="55" spans="1:16" ht="15.75" customHeight="1">
      <c r="A55" s="4" t="str">
        <f t="shared" si="0"/>
        <v/>
      </c>
      <c r="B55" s="4"/>
      <c r="C55" s="4"/>
      <c r="D55" s="4"/>
      <c r="E55" s="5"/>
      <c r="F55" s="4"/>
      <c r="G55" s="4"/>
      <c r="H55" s="4"/>
      <c r="I55" s="4"/>
      <c r="J55" s="4"/>
      <c r="K55" s="4"/>
      <c r="L55" s="5"/>
      <c r="M55" s="4"/>
      <c r="N55" s="4"/>
      <c r="O55" s="5"/>
      <c r="P55" s="4"/>
    </row>
    <row r="56" spans="1:16" ht="15.75" customHeight="1">
      <c r="A56" s="4" t="str">
        <f t="shared" si="0"/>
        <v/>
      </c>
      <c r="B56" s="4"/>
      <c r="C56" s="4"/>
      <c r="D56" s="4"/>
      <c r="E56" s="5"/>
      <c r="F56" s="4"/>
      <c r="G56" s="4"/>
      <c r="H56" s="4"/>
      <c r="I56" s="4"/>
      <c r="J56" s="4"/>
      <c r="K56" s="4"/>
      <c r="L56" s="5"/>
      <c r="M56" s="4"/>
      <c r="N56" s="4"/>
      <c r="O56" s="5"/>
      <c r="P56" s="4"/>
    </row>
    <row r="57" spans="1:16" ht="15.75" customHeight="1">
      <c r="A57" s="4" t="str">
        <f t="shared" si="0"/>
        <v/>
      </c>
      <c r="B57" s="4"/>
      <c r="C57" s="4"/>
      <c r="D57" s="4"/>
      <c r="E57" s="5"/>
      <c r="F57" s="4"/>
      <c r="G57" s="4"/>
      <c r="H57" s="4"/>
      <c r="I57" s="4"/>
      <c r="J57" s="4"/>
      <c r="K57" s="4"/>
      <c r="L57" s="5"/>
      <c r="M57" s="4"/>
      <c r="N57" s="4"/>
      <c r="O57" s="5"/>
      <c r="P57" s="4"/>
    </row>
    <row r="58" spans="1:16" ht="15.75" customHeight="1">
      <c r="A58" s="4" t="str">
        <f t="shared" si="0"/>
        <v/>
      </c>
      <c r="B58" s="4"/>
      <c r="C58" s="4"/>
      <c r="D58" s="4"/>
      <c r="E58" s="5"/>
      <c r="F58" s="4"/>
      <c r="G58" s="4"/>
      <c r="H58" s="4"/>
      <c r="I58" s="4"/>
      <c r="J58" s="4"/>
      <c r="K58" s="4"/>
      <c r="L58" s="5"/>
      <c r="M58" s="4"/>
      <c r="N58" s="4"/>
      <c r="O58" s="5"/>
      <c r="P58" s="4"/>
    </row>
    <row r="59" spans="1:16" ht="15.75" customHeight="1">
      <c r="A59" s="4" t="str">
        <f t="shared" si="0"/>
        <v/>
      </c>
      <c r="B59" s="4"/>
      <c r="C59" s="4"/>
      <c r="D59" s="4"/>
      <c r="E59" s="5"/>
      <c r="F59" s="4"/>
      <c r="G59" s="4"/>
      <c r="H59" s="4"/>
      <c r="I59" s="4"/>
      <c r="J59" s="4"/>
      <c r="K59" s="4"/>
      <c r="L59" s="5"/>
      <c r="M59" s="4"/>
      <c r="N59" s="4"/>
      <c r="O59" s="5"/>
      <c r="P59" s="4"/>
    </row>
    <row r="60" spans="1:16" ht="15.75" customHeight="1">
      <c r="A60" s="4" t="str">
        <f t="shared" si="0"/>
        <v/>
      </c>
      <c r="B60" s="4"/>
      <c r="C60" s="4"/>
      <c r="D60" s="4"/>
      <c r="E60" s="5"/>
      <c r="F60" s="4"/>
      <c r="G60" s="4"/>
      <c r="H60" s="4"/>
      <c r="I60" s="4"/>
      <c r="J60" s="4"/>
      <c r="K60" s="4"/>
      <c r="L60" s="5"/>
      <c r="M60" s="4"/>
      <c r="N60" s="4"/>
      <c r="O60" s="5"/>
      <c r="P60" s="4"/>
    </row>
    <row r="61" spans="1:16" ht="15.75" customHeight="1">
      <c r="A61" s="4" t="str">
        <f t="shared" si="0"/>
        <v/>
      </c>
      <c r="B61" s="4"/>
      <c r="C61" s="4"/>
      <c r="D61" s="4"/>
      <c r="E61" s="5"/>
      <c r="F61" s="4"/>
      <c r="G61" s="4"/>
      <c r="H61" s="4"/>
      <c r="I61" s="4"/>
      <c r="J61" s="4"/>
      <c r="K61" s="4"/>
      <c r="L61" s="5"/>
      <c r="M61" s="4"/>
      <c r="N61" s="4"/>
      <c r="O61" s="5"/>
      <c r="P61" s="4"/>
    </row>
    <row r="62" spans="1:16" ht="15.75" customHeight="1">
      <c r="A62" s="4" t="str">
        <f t="shared" si="0"/>
        <v/>
      </c>
      <c r="B62" s="4"/>
      <c r="C62" s="4"/>
      <c r="D62" s="4"/>
      <c r="E62" s="5"/>
      <c r="F62" s="4"/>
      <c r="G62" s="4"/>
      <c r="H62" s="4"/>
      <c r="I62" s="4"/>
      <c r="J62" s="4"/>
      <c r="K62" s="4"/>
      <c r="L62" s="5"/>
      <c r="M62" s="4"/>
      <c r="N62" s="4"/>
      <c r="O62" s="5"/>
      <c r="P62" s="4"/>
    </row>
    <row r="63" spans="1:16" ht="15.75" customHeight="1">
      <c r="A63" s="4" t="str">
        <f t="shared" si="0"/>
        <v/>
      </c>
      <c r="B63" s="4"/>
      <c r="C63" s="4"/>
      <c r="D63" s="4"/>
      <c r="E63" s="5"/>
      <c r="F63" s="4"/>
      <c r="G63" s="4"/>
      <c r="H63" s="4"/>
      <c r="I63" s="4"/>
      <c r="J63" s="4"/>
      <c r="K63" s="4"/>
      <c r="L63" s="5"/>
      <c r="M63" s="4"/>
      <c r="N63" s="4"/>
      <c r="O63" s="5"/>
      <c r="P63" s="4"/>
    </row>
    <row r="64" spans="1:16" ht="15.75" customHeight="1">
      <c r="A64" s="4" t="str">
        <f t="shared" si="0"/>
        <v/>
      </c>
      <c r="B64" s="4"/>
      <c r="C64" s="4"/>
      <c r="D64" s="4"/>
      <c r="E64" s="5"/>
      <c r="F64" s="4"/>
      <c r="G64" s="4"/>
      <c r="H64" s="4"/>
      <c r="I64" s="4"/>
      <c r="J64" s="4"/>
      <c r="K64" s="4"/>
      <c r="L64" s="5"/>
      <c r="M64" s="4"/>
      <c r="N64" s="4"/>
      <c r="O64" s="5"/>
      <c r="P64" s="4"/>
    </row>
    <row r="65" spans="1:16" ht="15.75" customHeight="1">
      <c r="A65" s="4" t="str">
        <f t="shared" si="0"/>
        <v/>
      </c>
      <c r="B65" s="4"/>
      <c r="C65" s="4"/>
      <c r="D65" s="4"/>
      <c r="E65" s="5"/>
      <c r="F65" s="4"/>
      <c r="G65" s="4"/>
      <c r="H65" s="4"/>
      <c r="I65" s="4"/>
      <c r="J65" s="4"/>
      <c r="K65" s="4"/>
      <c r="L65" s="5"/>
      <c r="M65" s="4"/>
      <c r="N65" s="4"/>
      <c r="O65" s="5"/>
      <c r="P65" s="4"/>
    </row>
    <row r="66" spans="1:16" ht="15.75" customHeight="1">
      <c r="A66" s="4" t="str">
        <f t="shared" si="0"/>
        <v/>
      </c>
      <c r="B66" s="4"/>
      <c r="C66" s="4"/>
      <c r="D66" s="4"/>
      <c r="E66" s="5"/>
      <c r="F66" s="4"/>
      <c r="G66" s="4"/>
      <c r="H66" s="4"/>
      <c r="I66" s="4"/>
      <c r="J66" s="4"/>
      <c r="K66" s="4"/>
      <c r="L66" s="5"/>
      <c r="M66" s="4"/>
      <c r="N66" s="4"/>
      <c r="O66" s="5"/>
      <c r="P66" s="4"/>
    </row>
    <row r="67" spans="1:16" ht="15.75" customHeight="1">
      <c r="A67" s="4" t="str">
        <f t="shared" si="0"/>
        <v/>
      </c>
      <c r="B67" s="4"/>
      <c r="C67" s="4"/>
      <c r="D67" s="4"/>
      <c r="E67" s="5"/>
      <c r="F67" s="4"/>
      <c r="G67" s="4"/>
      <c r="H67" s="4"/>
      <c r="I67" s="4"/>
      <c r="J67" s="4"/>
      <c r="K67" s="4"/>
      <c r="L67" s="5"/>
      <c r="M67" s="4"/>
      <c r="N67" s="4"/>
      <c r="O67" s="5"/>
      <c r="P67" s="4"/>
    </row>
    <row r="68" spans="1:16" ht="15.75" customHeight="1">
      <c r="A68" s="4" t="str">
        <f t="shared" si="0"/>
        <v/>
      </c>
      <c r="B68" s="4"/>
      <c r="C68" s="4"/>
      <c r="D68" s="4"/>
      <c r="E68" s="5"/>
      <c r="F68" s="4"/>
      <c r="G68" s="4"/>
      <c r="H68" s="4"/>
      <c r="I68" s="4"/>
      <c r="J68" s="4"/>
      <c r="K68" s="4"/>
      <c r="L68" s="5"/>
      <c r="M68" s="4"/>
      <c r="N68" s="4"/>
      <c r="O68" s="5"/>
      <c r="P68" s="4"/>
    </row>
    <row r="69" spans="1:16" ht="15.75" customHeight="1">
      <c r="A69" s="4" t="str">
        <f t="shared" si="0"/>
        <v/>
      </c>
      <c r="B69" s="4"/>
      <c r="C69" s="4"/>
      <c r="D69" s="4"/>
      <c r="E69" s="5"/>
      <c r="F69" s="4"/>
      <c r="G69" s="4"/>
      <c r="H69" s="4"/>
      <c r="I69" s="4"/>
      <c r="J69" s="4"/>
      <c r="K69" s="4"/>
      <c r="L69" s="5"/>
      <c r="M69" s="4"/>
      <c r="N69" s="4"/>
      <c r="O69" s="5"/>
      <c r="P69" s="4"/>
    </row>
    <row r="70" spans="1:16" ht="15.75" customHeight="1">
      <c r="A70" s="4" t="str">
        <f t="shared" si="0"/>
        <v/>
      </c>
      <c r="B70" s="4"/>
      <c r="C70" s="4"/>
      <c r="D70" s="4"/>
      <c r="E70" s="5"/>
      <c r="F70" s="4"/>
      <c r="G70" s="4"/>
      <c r="H70" s="4"/>
      <c r="I70" s="4"/>
      <c r="J70" s="4"/>
      <c r="K70" s="4"/>
      <c r="L70" s="5"/>
      <c r="M70" s="4"/>
      <c r="N70" s="4"/>
      <c r="O70" s="5"/>
      <c r="P70" s="4"/>
    </row>
    <row r="71" spans="1:16" ht="15.75" customHeight="1">
      <c r="A71" s="4" t="str">
        <f t="shared" si="0"/>
        <v/>
      </c>
      <c r="B71" s="4"/>
      <c r="C71" s="4"/>
      <c r="D71" s="4"/>
      <c r="E71" s="5"/>
      <c r="F71" s="4"/>
      <c r="G71" s="4"/>
      <c r="H71" s="4"/>
      <c r="I71" s="4"/>
      <c r="J71" s="4"/>
      <c r="K71" s="4"/>
      <c r="L71" s="5"/>
      <c r="M71" s="4"/>
      <c r="N71" s="4"/>
      <c r="O71" s="5"/>
      <c r="P71" s="4"/>
    </row>
    <row r="72" spans="1:16" ht="15.75" customHeight="1">
      <c r="A72" s="4" t="str">
        <f t="shared" si="0"/>
        <v/>
      </c>
      <c r="B72" s="4"/>
      <c r="C72" s="4"/>
      <c r="D72" s="4"/>
      <c r="E72" s="5"/>
      <c r="F72" s="4"/>
      <c r="G72" s="4"/>
      <c r="H72" s="4"/>
      <c r="I72" s="4"/>
      <c r="J72" s="4"/>
      <c r="K72" s="4"/>
      <c r="L72" s="5"/>
      <c r="M72" s="4"/>
      <c r="N72" s="4"/>
      <c r="O72" s="5"/>
      <c r="P72" s="4"/>
    </row>
    <row r="73" spans="1:16" ht="15.75" customHeight="1">
      <c r="A73" s="4" t="str">
        <f t="shared" si="0"/>
        <v/>
      </c>
      <c r="B73" s="4"/>
      <c r="C73" s="4"/>
      <c r="D73" s="4"/>
      <c r="E73" s="5"/>
      <c r="F73" s="4"/>
      <c r="G73" s="4"/>
      <c r="H73" s="4"/>
      <c r="I73" s="4"/>
      <c r="J73" s="4"/>
      <c r="K73" s="4"/>
      <c r="L73" s="5"/>
      <c r="M73" s="4"/>
      <c r="N73" s="4"/>
      <c r="O73" s="5"/>
      <c r="P73" s="4"/>
    </row>
    <row r="74" spans="1:16" ht="15.75" customHeight="1">
      <c r="A74" s="4" t="str">
        <f t="shared" si="0"/>
        <v/>
      </c>
      <c r="B74" s="4"/>
      <c r="C74" s="4"/>
      <c r="D74" s="4"/>
      <c r="E74" s="5"/>
      <c r="F74" s="4"/>
      <c r="G74" s="4"/>
      <c r="H74" s="4"/>
      <c r="I74" s="4"/>
      <c r="J74" s="4"/>
      <c r="K74" s="4"/>
      <c r="L74" s="5"/>
      <c r="M74" s="4"/>
      <c r="N74" s="4"/>
      <c r="O74" s="5"/>
      <c r="P74" s="4"/>
    </row>
    <row r="75" spans="1:16" ht="15.75" customHeight="1">
      <c r="A75" s="4" t="str">
        <f t="shared" si="0"/>
        <v/>
      </c>
      <c r="B75" s="4"/>
      <c r="C75" s="4"/>
      <c r="D75" s="4"/>
      <c r="E75" s="5"/>
      <c r="F75" s="4"/>
      <c r="G75" s="4"/>
      <c r="H75" s="4"/>
      <c r="I75" s="4"/>
      <c r="J75" s="4"/>
      <c r="K75" s="4"/>
      <c r="L75" s="5"/>
      <c r="M75" s="4"/>
      <c r="N75" s="4"/>
      <c r="O75" s="5"/>
      <c r="P75" s="4"/>
    </row>
    <row r="76" spans="1:16" ht="15.75" customHeight="1">
      <c r="A76" s="4" t="str">
        <f t="shared" si="0"/>
        <v/>
      </c>
      <c r="B76" s="4"/>
      <c r="C76" s="4"/>
      <c r="D76" s="4"/>
      <c r="E76" s="5"/>
      <c r="F76" s="4"/>
      <c r="G76" s="4"/>
      <c r="H76" s="4"/>
      <c r="I76" s="4"/>
      <c r="J76" s="4"/>
      <c r="K76" s="4"/>
      <c r="L76" s="5"/>
      <c r="M76" s="4"/>
      <c r="N76" s="4"/>
      <c r="O76" s="5"/>
      <c r="P76" s="4"/>
    </row>
    <row r="77" spans="1:16" ht="15.75" customHeight="1">
      <c r="A77" s="4" t="str">
        <f t="shared" si="0"/>
        <v/>
      </c>
      <c r="B77" s="4"/>
      <c r="C77" s="4"/>
      <c r="D77" s="4"/>
      <c r="E77" s="5"/>
      <c r="F77" s="4"/>
      <c r="G77" s="4"/>
      <c r="H77" s="4"/>
      <c r="I77" s="4"/>
      <c r="J77" s="4"/>
      <c r="K77" s="4"/>
      <c r="L77" s="5"/>
      <c r="M77" s="4"/>
      <c r="N77" s="4"/>
      <c r="O77" s="5"/>
      <c r="P77" s="4"/>
    </row>
    <row r="78" spans="1:16" ht="15.75" customHeight="1">
      <c r="A78" s="4" t="str">
        <f t="shared" si="0"/>
        <v/>
      </c>
      <c r="B78" s="4"/>
      <c r="C78" s="4"/>
      <c r="D78" s="4"/>
      <c r="E78" s="5"/>
      <c r="F78" s="4"/>
      <c r="G78" s="4"/>
      <c r="H78" s="4"/>
      <c r="I78" s="4"/>
      <c r="J78" s="4"/>
      <c r="K78" s="4"/>
      <c r="L78" s="5"/>
      <c r="M78" s="4"/>
      <c r="N78" s="4"/>
      <c r="O78" s="5"/>
      <c r="P78" s="4"/>
    </row>
    <row r="79" spans="1:16" ht="15.75" customHeight="1">
      <c r="A79" s="4" t="str">
        <f t="shared" si="0"/>
        <v/>
      </c>
      <c r="B79" s="4"/>
      <c r="C79" s="4"/>
      <c r="D79" s="4"/>
      <c r="E79" s="5"/>
      <c r="F79" s="4"/>
      <c r="G79" s="4"/>
      <c r="H79" s="4"/>
      <c r="I79" s="4"/>
      <c r="J79" s="4"/>
      <c r="K79" s="4"/>
      <c r="L79" s="5"/>
      <c r="M79" s="4"/>
      <c r="N79" s="4"/>
      <c r="O79" s="5"/>
      <c r="P79" s="4"/>
    </row>
    <row r="80" spans="1:16" ht="15.75" customHeight="1">
      <c r="A80" s="4" t="str">
        <f t="shared" si="0"/>
        <v/>
      </c>
      <c r="B80" s="4"/>
      <c r="C80" s="4"/>
      <c r="D80" s="4"/>
      <c r="E80" s="5"/>
      <c r="F80" s="4"/>
      <c r="G80" s="4"/>
      <c r="H80" s="4"/>
      <c r="I80" s="4"/>
      <c r="J80" s="4"/>
      <c r="K80" s="4"/>
      <c r="L80" s="5"/>
      <c r="M80" s="4"/>
      <c r="N80" s="4"/>
      <c r="O80" s="5"/>
      <c r="P80" s="4"/>
    </row>
    <row r="81" spans="1:16" ht="15.75" customHeight="1">
      <c r="A81" s="4" t="str">
        <f t="shared" si="0"/>
        <v/>
      </c>
      <c r="B81" s="4"/>
      <c r="C81" s="4"/>
      <c r="D81" s="4"/>
      <c r="E81" s="5"/>
      <c r="F81" s="4"/>
      <c r="G81" s="4"/>
      <c r="H81" s="4"/>
      <c r="I81" s="4"/>
      <c r="J81" s="4"/>
      <c r="K81" s="4"/>
      <c r="L81" s="5"/>
      <c r="M81" s="4"/>
      <c r="N81" s="4"/>
      <c r="O81" s="5"/>
      <c r="P81" s="4"/>
    </row>
    <row r="82" spans="1:16" ht="15.75" customHeight="1">
      <c r="A82" s="4" t="str">
        <f t="shared" si="0"/>
        <v/>
      </c>
      <c r="B82" s="4"/>
      <c r="C82" s="4"/>
      <c r="D82" s="4"/>
      <c r="E82" s="5"/>
      <c r="F82" s="4"/>
      <c r="G82" s="4"/>
      <c r="H82" s="4"/>
      <c r="I82" s="4"/>
      <c r="J82" s="4"/>
      <c r="K82" s="4"/>
      <c r="L82" s="5"/>
      <c r="M82" s="4"/>
      <c r="N82" s="4"/>
      <c r="O82" s="5"/>
      <c r="P82" s="4"/>
    </row>
    <row r="83" spans="1:16" ht="15.75" customHeight="1">
      <c r="A83" s="4" t="str">
        <f t="shared" si="0"/>
        <v/>
      </c>
      <c r="B83" s="4"/>
      <c r="C83" s="4"/>
      <c r="D83" s="4"/>
      <c r="E83" s="5"/>
      <c r="F83" s="4"/>
      <c r="G83" s="4"/>
      <c r="H83" s="4"/>
      <c r="I83" s="4"/>
      <c r="J83" s="4"/>
      <c r="K83" s="4"/>
      <c r="L83" s="5"/>
      <c r="M83" s="4"/>
      <c r="N83" s="4"/>
      <c r="O83" s="5"/>
      <c r="P83" s="4"/>
    </row>
    <row r="84" spans="1:16" ht="15.75" customHeight="1">
      <c r="A84" s="4" t="str">
        <f t="shared" si="0"/>
        <v/>
      </c>
      <c r="B84" s="4"/>
      <c r="C84" s="4"/>
      <c r="D84" s="4"/>
      <c r="E84" s="5"/>
      <c r="F84" s="4"/>
      <c r="G84" s="4"/>
      <c r="H84" s="4"/>
      <c r="I84" s="4"/>
      <c r="J84" s="4"/>
      <c r="K84" s="4"/>
      <c r="L84" s="5"/>
      <c r="M84" s="4"/>
      <c r="N84" s="4"/>
      <c r="O84" s="5"/>
      <c r="P84" s="4"/>
    </row>
    <row r="85" spans="1:16" ht="15.75" customHeight="1">
      <c r="A85" s="4" t="str">
        <f t="shared" si="0"/>
        <v/>
      </c>
      <c r="B85" s="4"/>
      <c r="C85" s="4"/>
      <c r="D85" s="4"/>
      <c r="E85" s="5"/>
      <c r="F85" s="4"/>
      <c r="G85" s="4"/>
      <c r="H85" s="4"/>
      <c r="I85" s="4"/>
      <c r="J85" s="4"/>
      <c r="K85" s="4"/>
      <c r="L85" s="5"/>
      <c r="M85" s="4"/>
      <c r="N85" s="4"/>
      <c r="O85" s="5"/>
      <c r="P85" s="4"/>
    </row>
    <row r="86" spans="1:16" ht="15.75" customHeight="1">
      <c r="A86" s="4" t="str">
        <f t="shared" si="0"/>
        <v/>
      </c>
      <c r="B86" s="4"/>
      <c r="C86" s="4"/>
      <c r="D86" s="4"/>
      <c r="E86" s="5"/>
      <c r="F86" s="4"/>
      <c r="G86" s="4"/>
      <c r="H86" s="4"/>
      <c r="I86" s="4"/>
      <c r="J86" s="4"/>
      <c r="K86" s="4"/>
      <c r="L86" s="5"/>
      <c r="M86" s="4"/>
      <c r="N86" s="4"/>
      <c r="O86" s="5"/>
      <c r="P86" s="4"/>
    </row>
    <row r="87" spans="1:16" ht="15.75" customHeight="1">
      <c r="A87" s="4" t="str">
        <f t="shared" si="0"/>
        <v/>
      </c>
      <c r="B87" s="4"/>
      <c r="C87" s="4"/>
      <c r="D87" s="4"/>
      <c r="E87" s="5"/>
      <c r="F87" s="4"/>
      <c r="G87" s="4"/>
      <c r="H87" s="4"/>
      <c r="I87" s="4"/>
      <c r="J87" s="4"/>
      <c r="K87" s="4"/>
      <c r="L87" s="5"/>
      <c r="M87" s="4"/>
      <c r="N87" s="4"/>
      <c r="O87" s="5"/>
      <c r="P87" s="4"/>
    </row>
    <row r="88" spans="1:16" ht="15.75" customHeight="1">
      <c r="A88" s="4" t="str">
        <f t="shared" si="0"/>
        <v/>
      </c>
      <c r="B88" s="4"/>
      <c r="C88" s="4"/>
      <c r="D88" s="4"/>
      <c r="E88" s="5"/>
      <c r="F88" s="4"/>
      <c r="G88" s="4"/>
      <c r="H88" s="4"/>
      <c r="I88" s="4"/>
      <c r="J88" s="4"/>
      <c r="K88" s="4"/>
      <c r="L88" s="5"/>
      <c r="M88" s="4"/>
      <c r="N88" s="4"/>
      <c r="O88" s="5"/>
      <c r="P88" s="4"/>
    </row>
    <row r="89" spans="1:16" ht="15.75" customHeight="1">
      <c r="A89" s="4" t="str">
        <f t="shared" si="0"/>
        <v/>
      </c>
      <c r="B89" s="4"/>
      <c r="C89" s="4"/>
      <c r="D89" s="4"/>
      <c r="E89" s="5"/>
      <c r="F89" s="4"/>
      <c r="G89" s="4"/>
      <c r="H89" s="4"/>
      <c r="I89" s="4"/>
      <c r="J89" s="4"/>
      <c r="K89" s="4"/>
      <c r="L89" s="5"/>
      <c r="M89" s="4"/>
      <c r="N89" s="4"/>
      <c r="O89" s="5"/>
      <c r="P89" s="4"/>
    </row>
    <row r="90" spans="1:16" ht="15.75" customHeight="1">
      <c r="A90" s="4" t="str">
        <f t="shared" si="0"/>
        <v/>
      </c>
      <c r="B90" s="4"/>
      <c r="C90" s="4"/>
      <c r="D90" s="4"/>
      <c r="E90" s="5"/>
      <c r="F90" s="4"/>
      <c r="G90" s="4"/>
      <c r="H90" s="4"/>
      <c r="I90" s="4"/>
      <c r="J90" s="4"/>
      <c r="K90" s="4"/>
      <c r="L90" s="5"/>
      <c r="M90" s="4"/>
      <c r="N90" s="4"/>
      <c r="O90" s="5"/>
      <c r="P90" s="4"/>
    </row>
    <row r="91" spans="1:16" ht="15.75" customHeight="1">
      <c r="A91" s="4" t="str">
        <f t="shared" si="0"/>
        <v/>
      </c>
      <c r="B91" s="4"/>
      <c r="C91" s="4"/>
      <c r="D91" s="4"/>
      <c r="E91" s="5"/>
      <c r="F91" s="4"/>
      <c r="G91" s="4"/>
      <c r="H91" s="4"/>
      <c r="I91" s="4"/>
      <c r="J91" s="4"/>
      <c r="K91" s="4"/>
      <c r="L91" s="5"/>
      <c r="M91" s="4"/>
      <c r="N91" s="4"/>
      <c r="O91" s="5"/>
      <c r="P91" s="4"/>
    </row>
    <row r="92" spans="1:16" ht="15.75" customHeight="1">
      <c r="A92" s="4" t="str">
        <f t="shared" si="0"/>
        <v/>
      </c>
      <c r="B92" s="4"/>
      <c r="C92" s="4"/>
      <c r="D92" s="4"/>
      <c r="E92" s="5"/>
      <c r="F92" s="4"/>
      <c r="G92" s="4"/>
      <c r="H92" s="4"/>
      <c r="I92" s="4"/>
      <c r="J92" s="4"/>
      <c r="K92" s="4"/>
      <c r="L92" s="5"/>
      <c r="M92" s="4"/>
      <c r="N92" s="4"/>
      <c r="O92" s="5"/>
      <c r="P92" s="4"/>
    </row>
    <row r="93" spans="1:16" ht="15.75" customHeight="1">
      <c r="A93" s="4" t="str">
        <f t="shared" si="0"/>
        <v/>
      </c>
      <c r="B93" s="4"/>
      <c r="C93" s="4"/>
      <c r="D93" s="4"/>
      <c r="E93" s="5"/>
      <c r="F93" s="4"/>
      <c r="G93" s="4"/>
      <c r="H93" s="4"/>
      <c r="I93" s="4"/>
      <c r="J93" s="4"/>
      <c r="K93" s="4"/>
      <c r="L93" s="5"/>
      <c r="M93" s="4"/>
      <c r="N93" s="4"/>
      <c r="O93" s="5"/>
      <c r="P93" s="4"/>
    </row>
    <row r="94" spans="1:16" ht="15.75" customHeight="1">
      <c r="A94" s="4" t="str">
        <f t="shared" si="0"/>
        <v/>
      </c>
      <c r="B94" s="4"/>
      <c r="C94" s="4"/>
      <c r="D94" s="4"/>
      <c r="E94" s="5"/>
      <c r="F94" s="4"/>
      <c r="G94" s="4"/>
      <c r="H94" s="4"/>
      <c r="I94" s="4"/>
      <c r="J94" s="4"/>
      <c r="K94" s="4"/>
      <c r="L94" s="5"/>
      <c r="M94" s="4"/>
      <c r="N94" s="4"/>
      <c r="O94" s="5"/>
      <c r="P94" s="4"/>
    </row>
    <row r="95" spans="1:16" ht="15.75" customHeight="1">
      <c r="A95" s="4" t="str">
        <f t="shared" si="0"/>
        <v/>
      </c>
      <c r="B95" s="4"/>
      <c r="C95" s="4"/>
      <c r="D95" s="4"/>
      <c r="E95" s="5"/>
      <c r="F95" s="4"/>
      <c r="G95" s="4"/>
      <c r="H95" s="4"/>
      <c r="I95" s="4"/>
      <c r="J95" s="4"/>
      <c r="K95" s="4"/>
      <c r="L95" s="5"/>
      <c r="M95" s="4"/>
      <c r="N95" s="4"/>
      <c r="O95" s="5"/>
      <c r="P95" s="4"/>
    </row>
    <row r="96" spans="1:16" ht="15.75" customHeight="1">
      <c r="A96" s="4" t="str">
        <f t="shared" si="0"/>
        <v/>
      </c>
      <c r="B96" s="4"/>
      <c r="C96" s="4"/>
      <c r="D96" s="4"/>
      <c r="E96" s="5"/>
      <c r="F96" s="4"/>
      <c r="G96" s="4"/>
      <c r="H96" s="4"/>
      <c r="I96" s="4"/>
      <c r="J96" s="4"/>
      <c r="K96" s="4"/>
      <c r="L96" s="5"/>
      <c r="M96" s="4"/>
      <c r="N96" s="4"/>
      <c r="O96" s="5"/>
      <c r="P96" s="4"/>
    </row>
    <row r="97" spans="1:16" ht="15.75" customHeight="1">
      <c r="A97" s="4" t="str">
        <f t="shared" si="0"/>
        <v/>
      </c>
      <c r="B97" s="4"/>
      <c r="C97" s="4"/>
      <c r="D97" s="4"/>
      <c r="E97" s="5"/>
      <c r="F97" s="4"/>
      <c r="G97" s="4"/>
      <c r="H97" s="4"/>
      <c r="I97" s="4"/>
      <c r="J97" s="4"/>
      <c r="K97" s="4"/>
      <c r="L97" s="5"/>
      <c r="M97" s="4"/>
      <c r="N97" s="4"/>
      <c r="O97" s="5"/>
      <c r="P97" s="4"/>
    </row>
    <row r="98" spans="1:16" ht="15.75" customHeight="1">
      <c r="A98" s="4" t="str">
        <f t="shared" si="0"/>
        <v/>
      </c>
      <c r="B98" s="4"/>
      <c r="C98" s="4"/>
      <c r="D98" s="4"/>
      <c r="E98" s="5"/>
      <c r="F98" s="4"/>
      <c r="G98" s="4"/>
      <c r="H98" s="4"/>
      <c r="I98" s="4"/>
      <c r="J98" s="4"/>
      <c r="K98" s="4"/>
      <c r="L98" s="5"/>
      <c r="M98" s="4"/>
      <c r="N98" s="4"/>
      <c r="O98" s="5"/>
      <c r="P98" s="4"/>
    </row>
    <row r="99" spans="1:16" ht="15.75" customHeight="1">
      <c r="A99" s="4" t="str">
        <f t="shared" si="0"/>
        <v/>
      </c>
      <c r="B99" s="4"/>
      <c r="C99" s="4"/>
      <c r="D99" s="4"/>
      <c r="E99" s="5"/>
      <c r="F99" s="4"/>
      <c r="G99" s="4"/>
      <c r="H99" s="4"/>
      <c r="I99" s="4"/>
      <c r="J99" s="4"/>
      <c r="K99" s="4"/>
      <c r="L99" s="5"/>
      <c r="M99" s="4"/>
      <c r="N99" s="4"/>
      <c r="O99" s="5"/>
      <c r="P99" s="4"/>
    </row>
    <row r="100" spans="1:16" ht="15.75" customHeight="1">
      <c r="A100" s="4" t="str">
        <f t="shared" si="0"/>
        <v/>
      </c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5"/>
      <c r="M100" s="4"/>
      <c r="N100" s="4"/>
      <c r="O100" s="5"/>
      <c r="P100" s="4"/>
    </row>
    <row r="101" spans="1:16" ht="15.75" customHeight="1">
      <c r="A101" s="4" t="str">
        <f t="shared" si="0"/>
        <v/>
      </c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5"/>
      <c r="M101" s="4"/>
      <c r="N101" s="4"/>
      <c r="O101" s="5"/>
      <c r="P101" s="4"/>
    </row>
    <row r="102" spans="1:16" ht="15.75" customHeight="1">
      <c r="A102" s="4" t="str">
        <f t="shared" si="0"/>
        <v/>
      </c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5"/>
      <c r="M102" s="4"/>
      <c r="N102" s="4"/>
      <c r="O102" s="5"/>
      <c r="P102" s="4"/>
    </row>
    <row r="103" spans="1:16" ht="15.75" customHeight="1">
      <c r="A103" s="4" t="str">
        <f t="shared" si="0"/>
        <v/>
      </c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5"/>
      <c r="M103" s="4"/>
      <c r="N103" s="4"/>
      <c r="O103" s="5"/>
      <c r="P103" s="4"/>
    </row>
    <row r="104" spans="1:16" ht="15.75" customHeight="1">
      <c r="A104" s="4" t="str">
        <f t="shared" si="0"/>
        <v/>
      </c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5"/>
      <c r="M104" s="4"/>
      <c r="N104" s="4"/>
      <c r="O104" s="5"/>
      <c r="P104" s="4"/>
    </row>
    <row r="105" spans="1:16" ht="15.75" customHeight="1">
      <c r="A105" s="4" t="str">
        <f t="shared" si="0"/>
        <v/>
      </c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5"/>
      <c r="M105" s="4"/>
      <c r="N105" s="4"/>
      <c r="O105" s="5"/>
      <c r="P105" s="4"/>
    </row>
    <row r="106" spans="1:16" ht="15.75" customHeight="1">
      <c r="A106" s="4" t="str">
        <f t="shared" si="0"/>
        <v/>
      </c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5"/>
      <c r="M106" s="4"/>
      <c r="N106" s="4"/>
      <c r="O106" s="5"/>
      <c r="P106" s="4"/>
    </row>
    <row r="107" spans="1:16" ht="15.75" customHeight="1">
      <c r="A107" s="4" t="str">
        <f t="shared" si="0"/>
        <v/>
      </c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5"/>
      <c r="M107" s="4"/>
      <c r="N107" s="4"/>
      <c r="O107" s="5"/>
      <c r="P107" s="4"/>
    </row>
    <row r="108" spans="1:16" ht="15.75" customHeight="1">
      <c r="A108" s="4" t="str">
        <f t="shared" si="0"/>
        <v/>
      </c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5"/>
      <c r="M108" s="4"/>
      <c r="N108" s="4"/>
      <c r="O108" s="5"/>
      <c r="P108" s="4"/>
    </row>
    <row r="109" spans="1:16" ht="15.75" customHeight="1">
      <c r="A109" s="4" t="str">
        <f t="shared" si="0"/>
        <v/>
      </c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5"/>
      <c r="M109" s="4"/>
      <c r="N109" s="4"/>
      <c r="O109" s="5"/>
      <c r="P109" s="4"/>
    </row>
    <row r="110" spans="1:16" ht="15.75" customHeight="1">
      <c r="A110" s="4" t="str">
        <f t="shared" si="0"/>
        <v/>
      </c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5"/>
      <c r="M110" s="4"/>
      <c r="N110" s="4"/>
      <c r="O110" s="5"/>
      <c r="P110" s="4"/>
    </row>
    <row r="111" spans="1:16" ht="15.75" customHeight="1">
      <c r="A111" s="4" t="str">
        <f t="shared" si="0"/>
        <v/>
      </c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5"/>
      <c r="M111" s="4"/>
      <c r="N111" s="4"/>
      <c r="O111" s="5"/>
      <c r="P111" s="4"/>
    </row>
    <row r="112" spans="1:16" ht="15.75" customHeight="1">
      <c r="A112" s="4" t="str">
        <f t="shared" si="0"/>
        <v/>
      </c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5"/>
      <c r="M112" s="4"/>
      <c r="N112" s="4"/>
      <c r="O112" s="5"/>
      <c r="P112" s="4"/>
    </row>
    <row r="113" spans="1:16" ht="15.75" customHeight="1">
      <c r="A113" s="4" t="str">
        <f t="shared" si="0"/>
        <v/>
      </c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5"/>
      <c r="M113" s="4"/>
      <c r="N113" s="4"/>
      <c r="O113" s="5"/>
      <c r="P113" s="4"/>
    </row>
    <row r="114" spans="1:16" ht="15.75" customHeight="1">
      <c r="A114" s="4" t="str">
        <f t="shared" si="0"/>
        <v/>
      </c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5"/>
      <c r="M114" s="4"/>
      <c r="N114" s="4"/>
      <c r="O114" s="5"/>
      <c r="P114" s="4"/>
    </row>
    <row r="115" spans="1:16" ht="15.75" customHeight="1">
      <c r="A115" s="4" t="str">
        <f t="shared" si="0"/>
        <v/>
      </c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5"/>
      <c r="M115" s="4"/>
      <c r="N115" s="4"/>
      <c r="O115" s="5"/>
      <c r="P115" s="4"/>
    </row>
    <row r="116" spans="1:16" ht="15.75" customHeight="1">
      <c r="A116" s="4" t="str">
        <f t="shared" si="0"/>
        <v/>
      </c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5"/>
      <c r="M116" s="4"/>
      <c r="N116" s="4"/>
      <c r="O116" s="5"/>
      <c r="P116" s="4"/>
    </row>
    <row r="117" spans="1:16" ht="15.75" customHeight="1">
      <c r="A117" s="4" t="str">
        <f t="shared" si="0"/>
        <v/>
      </c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5"/>
      <c r="M117" s="4"/>
      <c r="N117" s="4"/>
      <c r="O117" s="5"/>
      <c r="P117" s="4"/>
    </row>
    <row r="118" spans="1:16" ht="15.75" customHeight="1">
      <c r="A118" s="4" t="str">
        <f t="shared" si="0"/>
        <v/>
      </c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5"/>
      <c r="M118" s="4"/>
      <c r="N118" s="4"/>
      <c r="O118" s="5"/>
      <c r="P118" s="4"/>
    </row>
    <row r="119" spans="1:16" ht="15.75" customHeight="1">
      <c r="A119" s="4" t="str">
        <f t="shared" si="0"/>
        <v/>
      </c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5"/>
      <c r="M119" s="4"/>
      <c r="N119" s="4"/>
      <c r="O119" s="5"/>
      <c r="P119" s="4"/>
    </row>
    <row r="120" spans="1:16" ht="15.75" customHeight="1">
      <c r="A120" s="4" t="str">
        <f t="shared" si="0"/>
        <v/>
      </c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5"/>
      <c r="M120" s="4"/>
      <c r="N120" s="4"/>
      <c r="O120" s="5"/>
      <c r="P120" s="4"/>
    </row>
    <row r="121" spans="1:16" ht="15.75" customHeight="1">
      <c r="A121" s="4" t="str">
        <f t="shared" si="0"/>
        <v/>
      </c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5"/>
      <c r="M121" s="4"/>
      <c r="N121" s="4"/>
      <c r="O121" s="5"/>
      <c r="P121" s="4"/>
    </row>
    <row r="122" spans="1:16" ht="15.75" customHeight="1">
      <c r="A122" s="4" t="str">
        <f t="shared" si="0"/>
        <v/>
      </c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5"/>
      <c r="M122" s="4"/>
      <c r="N122" s="4"/>
      <c r="O122" s="5"/>
      <c r="P122" s="4"/>
    </row>
    <row r="123" spans="1:16" ht="15.75" customHeight="1">
      <c r="A123" s="4" t="str">
        <f t="shared" si="0"/>
        <v/>
      </c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5"/>
      <c r="M123" s="4"/>
      <c r="N123" s="4"/>
      <c r="O123" s="5"/>
      <c r="P123" s="4"/>
    </row>
    <row r="124" spans="1:16" ht="15.75" customHeight="1">
      <c r="A124" s="4" t="str">
        <f t="shared" si="0"/>
        <v/>
      </c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5"/>
      <c r="M124" s="4"/>
      <c r="N124" s="4"/>
      <c r="O124" s="5"/>
      <c r="P124" s="4"/>
    </row>
    <row r="125" spans="1:16" ht="15.75" customHeight="1">
      <c r="A125" s="4" t="str">
        <f t="shared" si="0"/>
        <v/>
      </c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5"/>
      <c r="M125" s="4"/>
      <c r="N125" s="4"/>
      <c r="O125" s="5"/>
      <c r="P125" s="4"/>
    </row>
    <row r="126" spans="1:16" ht="15.75" customHeight="1">
      <c r="A126" s="4" t="str">
        <f t="shared" si="0"/>
        <v/>
      </c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5"/>
      <c r="M126" s="4"/>
      <c r="N126" s="4"/>
      <c r="O126" s="5"/>
      <c r="P126" s="4"/>
    </row>
    <row r="127" spans="1:16" ht="15.75" customHeight="1">
      <c r="A127" s="4" t="str">
        <f t="shared" si="0"/>
        <v/>
      </c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5"/>
      <c r="M127" s="4"/>
      <c r="N127" s="4"/>
      <c r="O127" s="5"/>
      <c r="P127" s="4"/>
    </row>
    <row r="128" spans="1:16" ht="15.75" customHeight="1">
      <c r="A128" s="4" t="str">
        <f t="shared" si="0"/>
        <v/>
      </c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5"/>
      <c r="M128" s="4"/>
      <c r="N128" s="4"/>
      <c r="O128" s="5"/>
      <c r="P128" s="4"/>
    </row>
    <row r="129" spans="1:16" ht="15.75" customHeight="1">
      <c r="A129" s="4" t="str">
        <f t="shared" si="0"/>
        <v/>
      </c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5"/>
      <c r="M129" s="4"/>
      <c r="N129" s="4"/>
      <c r="O129" s="5"/>
      <c r="P129" s="4"/>
    </row>
    <row r="130" spans="1:16" ht="15.75" customHeight="1">
      <c r="A130" s="4" t="str">
        <f t="shared" si="0"/>
        <v/>
      </c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5"/>
      <c r="M130" s="4"/>
      <c r="N130" s="4"/>
      <c r="O130" s="5"/>
      <c r="P130" s="4"/>
    </row>
    <row r="131" spans="1:16" ht="15.75" customHeight="1">
      <c r="A131" s="4" t="str">
        <f t="shared" si="0"/>
        <v/>
      </c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5"/>
      <c r="M131" s="4"/>
      <c r="N131" s="4"/>
      <c r="O131" s="5"/>
      <c r="P131" s="4"/>
    </row>
    <row r="132" spans="1:16" ht="15.75" customHeight="1">
      <c r="A132" s="4" t="str">
        <f t="shared" si="0"/>
        <v/>
      </c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5"/>
      <c r="M132" s="4"/>
      <c r="N132" s="4"/>
      <c r="O132" s="5"/>
      <c r="P132" s="4"/>
    </row>
    <row r="133" spans="1:16" ht="15.75" customHeight="1">
      <c r="A133" s="4" t="str">
        <f t="shared" si="0"/>
        <v/>
      </c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5"/>
      <c r="M133" s="4"/>
      <c r="N133" s="4"/>
      <c r="O133" s="5"/>
      <c r="P133" s="4"/>
    </row>
    <row r="134" spans="1:16" ht="15.75" customHeight="1">
      <c r="A134" s="4" t="str">
        <f t="shared" si="0"/>
        <v/>
      </c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5"/>
      <c r="M134" s="4"/>
      <c r="N134" s="4"/>
      <c r="O134" s="5"/>
      <c r="P134" s="4"/>
    </row>
    <row r="135" spans="1:16" ht="15.75" customHeight="1">
      <c r="A135" s="4" t="str">
        <f t="shared" si="0"/>
        <v/>
      </c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5"/>
      <c r="M135" s="4"/>
      <c r="N135" s="4"/>
      <c r="O135" s="5"/>
      <c r="P135" s="4"/>
    </row>
    <row r="136" spans="1:16" ht="15.75" customHeight="1">
      <c r="A136" s="4" t="str">
        <f t="shared" si="0"/>
        <v/>
      </c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5"/>
      <c r="M136" s="4"/>
      <c r="N136" s="4"/>
      <c r="O136" s="5"/>
      <c r="P136" s="4"/>
    </row>
    <row r="137" spans="1:16" ht="15.75" customHeight="1">
      <c r="A137" s="4" t="str">
        <f t="shared" si="0"/>
        <v/>
      </c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5"/>
      <c r="M137" s="4"/>
      <c r="N137" s="4"/>
      <c r="O137" s="5"/>
      <c r="P137" s="4"/>
    </row>
    <row r="138" spans="1:16" ht="15.75" customHeight="1">
      <c r="A138" s="4" t="str">
        <f t="shared" si="0"/>
        <v/>
      </c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5"/>
      <c r="M138" s="4"/>
      <c r="N138" s="4"/>
      <c r="O138" s="5"/>
      <c r="P138" s="4"/>
    </row>
    <row r="139" spans="1:16" ht="15.75" customHeight="1">
      <c r="A139" s="4" t="str">
        <f t="shared" si="0"/>
        <v/>
      </c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5"/>
      <c r="M139" s="4"/>
      <c r="N139" s="4"/>
      <c r="O139" s="5"/>
      <c r="P139" s="4"/>
    </row>
    <row r="140" spans="1:16" ht="15.75" customHeight="1">
      <c r="A140" s="4" t="str">
        <f t="shared" si="0"/>
        <v/>
      </c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5"/>
      <c r="M140" s="4"/>
      <c r="N140" s="4"/>
      <c r="O140" s="5"/>
      <c r="P140" s="4"/>
    </row>
    <row r="141" spans="1:16" ht="15.75" customHeight="1">
      <c r="A141" s="4" t="str">
        <f t="shared" si="0"/>
        <v/>
      </c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5"/>
      <c r="M141" s="4"/>
      <c r="N141" s="4"/>
      <c r="O141" s="5"/>
      <c r="P141" s="4"/>
    </row>
    <row r="142" spans="1:16" ht="15.75" customHeight="1">
      <c r="A142" s="4" t="str">
        <f t="shared" si="0"/>
        <v/>
      </c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5"/>
      <c r="M142" s="4"/>
      <c r="N142" s="4"/>
      <c r="O142" s="5"/>
      <c r="P142" s="4"/>
    </row>
    <row r="143" spans="1:16" ht="15.75" customHeight="1">
      <c r="A143" s="4" t="str">
        <f t="shared" si="0"/>
        <v/>
      </c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5"/>
      <c r="M143" s="4"/>
      <c r="N143" s="4"/>
      <c r="O143" s="5"/>
      <c r="P143" s="4"/>
    </row>
    <row r="144" spans="1:16" ht="15.75" customHeight="1">
      <c r="A144" s="4" t="str">
        <f t="shared" si="0"/>
        <v/>
      </c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5"/>
      <c r="M144" s="4"/>
      <c r="N144" s="4"/>
      <c r="O144" s="5"/>
      <c r="P144" s="4"/>
    </row>
    <row r="145" spans="1:16" ht="15.75" customHeight="1">
      <c r="A145" s="4" t="str">
        <f t="shared" si="0"/>
        <v/>
      </c>
      <c r="B145" s="4"/>
      <c r="C145" s="4"/>
      <c r="D145" s="4"/>
      <c r="E145" s="5"/>
      <c r="F145" s="4"/>
      <c r="G145" s="4"/>
      <c r="H145" s="4"/>
      <c r="I145" s="4"/>
      <c r="J145" s="4"/>
      <c r="K145" s="4"/>
      <c r="L145" s="5"/>
      <c r="M145" s="4"/>
      <c r="N145" s="4"/>
      <c r="O145" s="5"/>
      <c r="P145" s="4"/>
    </row>
    <row r="146" spans="1:16" ht="15.75" customHeight="1">
      <c r="A146" s="4" t="str">
        <f t="shared" si="0"/>
        <v/>
      </c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5"/>
      <c r="M146" s="4"/>
      <c r="N146" s="4"/>
      <c r="O146" s="5"/>
      <c r="P146" s="4"/>
    </row>
    <row r="147" spans="1:16" ht="15.75" customHeight="1">
      <c r="A147" s="4" t="str">
        <f t="shared" si="0"/>
        <v/>
      </c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5"/>
      <c r="M147" s="4"/>
      <c r="N147" s="4"/>
      <c r="O147" s="5"/>
      <c r="P147" s="4"/>
    </row>
    <row r="148" spans="1:16" ht="15.75" customHeight="1">
      <c r="A148" s="4" t="str">
        <f t="shared" si="0"/>
        <v/>
      </c>
      <c r="B148" s="4"/>
      <c r="C148" s="4"/>
      <c r="D148" s="4"/>
      <c r="E148" s="5"/>
      <c r="F148" s="4"/>
      <c r="G148" s="4"/>
      <c r="H148" s="4"/>
      <c r="I148" s="4"/>
      <c r="J148" s="4"/>
      <c r="K148" s="4"/>
      <c r="L148" s="5"/>
      <c r="M148" s="4"/>
      <c r="N148" s="4"/>
      <c r="O148" s="5"/>
      <c r="P148" s="4"/>
    </row>
    <row r="149" spans="1:16" ht="15.75" customHeight="1">
      <c r="A149" s="4" t="str">
        <f t="shared" si="0"/>
        <v/>
      </c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5"/>
      <c r="M149" s="4"/>
      <c r="N149" s="4"/>
      <c r="O149" s="5"/>
      <c r="P149" s="4"/>
    </row>
    <row r="150" spans="1:16" ht="15.75" customHeight="1">
      <c r="A150" s="4" t="str">
        <f t="shared" si="0"/>
        <v/>
      </c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5"/>
      <c r="M150" s="4"/>
      <c r="N150" s="4"/>
      <c r="O150" s="5"/>
      <c r="P150" s="4"/>
    </row>
    <row r="151" spans="1:16" ht="15.75" customHeight="1">
      <c r="A151" s="4" t="str">
        <f t="shared" si="0"/>
        <v/>
      </c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5"/>
      <c r="M151" s="4"/>
      <c r="N151" s="4"/>
      <c r="O151" s="5"/>
      <c r="P151" s="4"/>
    </row>
    <row r="152" spans="1:16" ht="15.75" customHeight="1">
      <c r="A152" s="4" t="str">
        <f t="shared" si="0"/>
        <v/>
      </c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5"/>
      <c r="M152" s="4"/>
      <c r="N152" s="4"/>
      <c r="O152" s="5"/>
      <c r="P152" s="4"/>
    </row>
    <row r="153" spans="1:16" ht="15.75" customHeight="1">
      <c r="A153" s="4" t="str">
        <f t="shared" si="0"/>
        <v/>
      </c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5"/>
      <c r="M153" s="4"/>
      <c r="N153" s="4"/>
      <c r="O153" s="5"/>
      <c r="P153" s="4"/>
    </row>
    <row r="154" spans="1:16" ht="15.75" customHeight="1">
      <c r="A154" s="4" t="str">
        <f t="shared" si="0"/>
        <v/>
      </c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5"/>
      <c r="M154" s="4"/>
      <c r="N154" s="4"/>
      <c r="O154" s="5"/>
      <c r="P154" s="4"/>
    </row>
    <row r="155" spans="1:16" ht="15.75" customHeight="1">
      <c r="A155" s="4" t="str">
        <f t="shared" si="0"/>
        <v/>
      </c>
      <c r="B155" s="4"/>
      <c r="C155" s="4"/>
      <c r="D155" s="4"/>
      <c r="E155" s="5"/>
      <c r="F155" s="4"/>
      <c r="G155" s="4"/>
      <c r="H155" s="4"/>
      <c r="I155" s="4"/>
      <c r="J155" s="4"/>
      <c r="K155" s="4"/>
      <c r="L155" s="5"/>
      <c r="M155" s="4"/>
      <c r="N155" s="4"/>
      <c r="O155" s="5"/>
      <c r="P155" s="4"/>
    </row>
    <row r="156" spans="1:16" ht="15.75" customHeight="1">
      <c r="A156" s="4" t="str">
        <f t="shared" si="0"/>
        <v/>
      </c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5"/>
      <c r="M156" s="4"/>
      <c r="N156" s="4"/>
      <c r="O156" s="5"/>
      <c r="P156" s="4"/>
    </row>
    <row r="157" spans="1:16" ht="15.75" customHeight="1">
      <c r="A157" s="4" t="str">
        <f t="shared" si="0"/>
        <v/>
      </c>
      <c r="B157" s="4"/>
      <c r="C157" s="4"/>
      <c r="D157" s="4"/>
      <c r="E157" s="5"/>
      <c r="F157" s="4"/>
      <c r="G157" s="4"/>
      <c r="H157" s="4"/>
      <c r="I157" s="4"/>
      <c r="J157" s="4"/>
      <c r="K157" s="4"/>
      <c r="L157" s="5"/>
      <c r="M157" s="4"/>
      <c r="N157" s="4"/>
      <c r="O157" s="5"/>
      <c r="P157" s="4"/>
    </row>
    <row r="158" spans="1:16" ht="15.75" customHeight="1">
      <c r="A158" s="4" t="str">
        <f t="shared" si="0"/>
        <v/>
      </c>
      <c r="B158" s="4"/>
      <c r="C158" s="4"/>
      <c r="D158" s="4"/>
      <c r="E158" s="5"/>
      <c r="F158" s="4"/>
      <c r="G158" s="4"/>
      <c r="H158" s="4"/>
      <c r="I158" s="4"/>
      <c r="J158" s="4"/>
      <c r="K158" s="4"/>
      <c r="L158" s="5"/>
      <c r="M158" s="4"/>
      <c r="N158" s="4"/>
      <c r="O158" s="5"/>
      <c r="P158" s="4"/>
    </row>
    <row r="159" spans="1:16" ht="15.75" customHeight="1">
      <c r="A159" s="4" t="str">
        <f t="shared" si="0"/>
        <v/>
      </c>
      <c r="B159" s="4"/>
      <c r="C159" s="4"/>
      <c r="D159" s="4"/>
      <c r="E159" s="5"/>
      <c r="F159" s="4"/>
      <c r="G159" s="4"/>
      <c r="H159" s="4"/>
      <c r="I159" s="4"/>
      <c r="J159" s="4"/>
      <c r="K159" s="4"/>
      <c r="L159" s="5"/>
      <c r="M159" s="4"/>
      <c r="N159" s="4"/>
      <c r="O159" s="5"/>
      <c r="P159" s="4"/>
    </row>
    <row r="160" spans="1:16" ht="15.75" customHeight="1">
      <c r="A160" s="4" t="str">
        <f t="shared" si="0"/>
        <v/>
      </c>
      <c r="B160" s="4"/>
      <c r="C160" s="4"/>
      <c r="D160" s="4"/>
      <c r="E160" s="5"/>
      <c r="F160" s="4"/>
      <c r="G160" s="4"/>
      <c r="H160" s="4"/>
      <c r="I160" s="4"/>
      <c r="J160" s="4"/>
      <c r="K160" s="4"/>
      <c r="L160" s="5"/>
      <c r="M160" s="4"/>
      <c r="N160" s="4"/>
      <c r="O160" s="5"/>
      <c r="P160" s="4"/>
    </row>
    <row r="161" spans="1:16" ht="15.75" customHeight="1">
      <c r="A161" s="4" t="str">
        <f t="shared" si="0"/>
        <v/>
      </c>
      <c r="B161" s="4"/>
      <c r="C161" s="4"/>
      <c r="D161" s="4"/>
      <c r="E161" s="5"/>
      <c r="F161" s="4"/>
      <c r="G161" s="4"/>
      <c r="H161" s="4"/>
      <c r="I161" s="4"/>
      <c r="J161" s="4"/>
      <c r="K161" s="4"/>
      <c r="L161" s="5"/>
      <c r="M161" s="4"/>
      <c r="N161" s="4"/>
      <c r="O161" s="5"/>
      <c r="P161" s="4"/>
    </row>
    <row r="162" spans="1:16" ht="15.75" customHeight="1">
      <c r="A162" s="4" t="str">
        <f t="shared" si="0"/>
        <v/>
      </c>
      <c r="B162" s="4"/>
      <c r="C162" s="4"/>
      <c r="D162" s="4"/>
      <c r="E162" s="5"/>
      <c r="F162" s="4"/>
      <c r="G162" s="4"/>
      <c r="H162" s="4"/>
      <c r="I162" s="4"/>
      <c r="J162" s="4"/>
      <c r="K162" s="4"/>
      <c r="L162" s="5"/>
      <c r="M162" s="4"/>
      <c r="N162" s="4"/>
      <c r="O162" s="5"/>
      <c r="P162" s="4"/>
    </row>
    <row r="163" spans="1:16" ht="15.75" customHeight="1">
      <c r="A163" s="4" t="str">
        <f t="shared" si="0"/>
        <v/>
      </c>
      <c r="B163" s="4"/>
      <c r="C163" s="4"/>
      <c r="D163" s="4"/>
      <c r="E163" s="5"/>
      <c r="F163" s="4"/>
      <c r="G163" s="4"/>
      <c r="H163" s="4"/>
      <c r="I163" s="4"/>
      <c r="J163" s="4"/>
      <c r="K163" s="4"/>
      <c r="L163" s="5"/>
      <c r="M163" s="4"/>
      <c r="N163" s="4"/>
      <c r="O163" s="5"/>
      <c r="P163" s="4"/>
    </row>
    <row r="164" spans="1:16" ht="15.75" customHeight="1">
      <c r="A164" s="4" t="str">
        <f t="shared" si="0"/>
        <v/>
      </c>
      <c r="B164" s="4"/>
      <c r="C164" s="4"/>
      <c r="D164" s="4"/>
      <c r="E164" s="5"/>
      <c r="F164" s="4"/>
      <c r="G164" s="4"/>
      <c r="H164" s="4"/>
      <c r="I164" s="4"/>
      <c r="J164" s="4"/>
      <c r="K164" s="4"/>
      <c r="L164" s="5"/>
      <c r="M164" s="4"/>
      <c r="N164" s="4"/>
      <c r="O164" s="5"/>
      <c r="P164" s="4"/>
    </row>
    <row r="165" spans="1:16" ht="15.75" customHeight="1">
      <c r="A165" s="4" t="str">
        <f t="shared" si="0"/>
        <v/>
      </c>
      <c r="B165" s="4"/>
      <c r="C165" s="4"/>
      <c r="D165" s="4"/>
      <c r="E165" s="5"/>
      <c r="F165" s="4"/>
      <c r="G165" s="4"/>
      <c r="H165" s="4"/>
      <c r="I165" s="4"/>
      <c r="J165" s="4"/>
      <c r="K165" s="4"/>
      <c r="L165" s="5"/>
      <c r="M165" s="4"/>
      <c r="N165" s="4"/>
      <c r="O165" s="5"/>
      <c r="P165" s="4"/>
    </row>
    <row r="166" spans="1:16" ht="15.75" customHeight="1">
      <c r="A166" s="4" t="str">
        <f t="shared" si="0"/>
        <v/>
      </c>
      <c r="B166" s="4"/>
      <c r="C166" s="4"/>
      <c r="D166" s="4"/>
      <c r="E166" s="5"/>
      <c r="F166" s="4"/>
      <c r="G166" s="4"/>
      <c r="H166" s="4"/>
      <c r="I166" s="4"/>
      <c r="J166" s="4"/>
      <c r="K166" s="4"/>
      <c r="L166" s="5"/>
      <c r="M166" s="4"/>
      <c r="N166" s="4"/>
      <c r="O166" s="5"/>
      <c r="P166" s="4"/>
    </row>
    <row r="167" spans="1:16" ht="15.75" customHeight="1">
      <c r="A167" s="4" t="str">
        <f t="shared" si="0"/>
        <v/>
      </c>
      <c r="B167" s="4"/>
      <c r="C167" s="4"/>
      <c r="D167" s="4"/>
      <c r="E167" s="5"/>
      <c r="F167" s="4"/>
      <c r="G167" s="4"/>
      <c r="H167" s="4"/>
      <c r="I167" s="4"/>
      <c r="J167" s="4"/>
      <c r="K167" s="4"/>
      <c r="L167" s="5"/>
      <c r="M167" s="4"/>
      <c r="N167" s="4"/>
      <c r="O167" s="5"/>
      <c r="P167" s="4"/>
    </row>
    <row r="168" spans="1:16" ht="15.75" customHeight="1">
      <c r="A168" s="4" t="str">
        <f t="shared" si="0"/>
        <v/>
      </c>
      <c r="B168" s="4"/>
      <c r="C168" s="4"/>
      <c r="D168" s="4"/>
      <c r="E168" s="5"/>
      <c r="F168" s="4"/>
      <c r="G168" s="4"/>
      <c r="H168" s="4"/>
      <c r="I168" s="4"/>
      <c r="J168" s="4"/>
      <c r="K168" s="4"/>
      <c r="L168" s="5"/>
      <c r="M168" s="4"/>
      <c r="N168" s="4"/>
      <c r="O168" s="5"/>
      <c r="P168" s="4"/>
    </row>
    <row r="169" spans="1:16" ht="15.75" customHeight="1">
      <c r="A169" s="4" t="str">
        <f t="shared" si="0"/>
        <v/>
      </c>
      <c r="B169" s="4"/>
      <c r="C169" s="4"/>
      <c r="D169" s="4"/>
      <c r="E169" s="5"/>
      <c r="F169" s="4"/>
      <c r="G169" s="4"/>
      <c r="H169" s="4"/>
      <c r="I169" s="4"/>
      <c r="J169" s="4"/>
      <c r="K169" s="4"/>
      <c r="L169" s="5"/>
      <c r="M169" s="4"/>
      <c r="N169" s="4"/>
      <c r="O169" s="5"/>
      <c r="P169" s="4"/>
    </row>
    <row r="170" spans="1:16" ht="15.75" customHeight="1">
      <c r="A170" s="4" t="str">
        <f t="shared" si="0"/>
        <v/>
      </c>
      <c r="B170" s="4"/>
      <c r="C170" s="4"/>
      <c r="D170" s="4"/>
      <c r="E170" s="5"/>
      <c r="F170" s="4"/>
      <c r="G170" s="4"/>
      <c r="H170" s="4"/>
      <c r="I170" s="4"/>
      <c r="J170" s="4"/>
      <c r="K170" s="4"/>
      <c r="L170" s="5"/>
      <c r="M170" s="4"/>
      <c r="N170" s="4"/>
      <c r="O170" s="5"/>
      <c r="P170" s="4"/>
    </row>
    <row r="171" spans="1:16" ht="15.75" customHeight="1">
      <c r="A171" s="4" t="str">
        <f t="shared" si="0"/>
        <v/>
      </c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5"/>
      <c r="M171" s="4"/>
      <c r="N171" s="4"/>
      <c r="O171" s="5"/>
      <c r="P171" s="4"/>
    </row>
    <row r="172" spans="1:16" ht="15.75" customHeight="1">
      <c r="A172" s="4" t="str">
        <f t="shared" si="0"/>
        <v/>
      </c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5"/>
      <c r="M172" s="4"/>
      <c r="N172" s="4"/>
      <c r="O172" s="5"/>
      <c r="P172" s="4"/>
    </row>
    <row r="173" spans="1:16" ht="15.75" customHeight="1">
      <c r="A173" s="4" t="str">
        <f t="shared" si="0"/>
        <v/>
      </c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5"/>
      <c r="M173" s="4"/>
      <c r="N173" s="4"/>
      <c r="O173" s="5"/>
      <c r="P173" s="4"/>
    </row>
    <row r="174" spans="1:16" ht="15.75" customHeight="1">
      <c r="A174" s="4" t="str">
        <f t="shared" si="0"/>
        <v/>
      </c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5"/>
      <c r="M174" s="4"/>
      <c r="N174" s="4"/>
      <c r="O174" s="5"/>
      <c r="P174" s="4"/>
    </row>
    <row r="175" spans="1:16" ht="15.75" customHeight="1">
      <c r="A175" s="4" t="str">
        <f t="shared" si="0"/>
        <v/>
      </c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5"/>
      <c r="M175" s="4"/>
      <c r="N175" s="4"/>
      <c r="O175" s="5"/>
      <c r="P175" s="4"/>
    </row>
    <row r="176" spans="1:16" ht="15.75" customHeight="1">
      <c r="A176" s="4" t="str">
        <f t="shared" si="0"/>
        <v/>
      </c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5"/>
      <c r="M176" s="4"/>
      <c r="N176" s="4"/>
      <c r="O176" s="5"/>
      <c r="P176" s="4"/>
    </row>
    <row r="177" spans="1:16" ht="15.75" customHeight="1">
      <c r="A177" s="4" t="str">
        <f t="shared" si="0"/>
        <v/>
      </c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5"/>
      <c r="M177" s="4"/>
      <c r="N177" s="4"/>
      <c r="O177" s="5"/>
      <c r="P177" s="4"/>
    </row>
    <row r="178" spans="1:16" ht="15.75" customHeight="1">
      <c r="A178" s="4" t="str">
        <f t="shared" si="0"/>
        <v/>
      </c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5"/>
      <c r="M178" s="4"/>
      <c r="N178" s="4"/>
      <c r="O178" s="5"/>
      <c r="P178" s="4"/>
    </row>
    <row r="179" spans="1:16" ht="15.75" customHeight="1">
      <c r="A179" s="4" t="str">
        <f t="shared" si="0"/>
        <v/>
      </c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5"/>
      <c r="M179" s="4"/>
      <c r="N179" s="4"/>
      <c r="O179" s="5"/>
      <c r="P179" s="4"/>
    </row>
    <row r="180" spans="1:16" ht="15.75" customHeight="1">
      <c r="A180" s="4" t="str">
        <f t="shared" si="0"/>
        <v/>
      </c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5"/>
      <c r="M180" s="4"/>
      <c r="N180" s="4"/>
      <c r="O180" s="5"/>
      <c r="P180" s="4"/>
    </row>
    <row r="181" spans="1:16" ht="15.75" customHeight="1">
      <c r="A181" s="4" t="str">
        <f t="shared" si="0"/>
        <v/>
      </c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5"/>
      <c r="M181" s="4"/>
      <c r="N181" s="4"/>
      <c r="O181" s="5"/>
      <c r="P181" s="4"/>
    </row>
    <row r="182" spans="1:16" ht="15.75" customHeight="1">
      <c r="A182" s="4" t="str">
        <f t="shared" si="0"/>
        <v/>
      </c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5"/>
      <c r="M182" s="4"/>
      <c r="N182" s="4"/>
      <c r="O182" s="5"/>
      <c r="P182" s="4"/>
    </row>
    <row r="183" spans="1:16" ht="15.75" customHeight="1">
      <c r="A183" s="4" t="str">
        <f t="shared" si="0"/>
        <v/>
      </c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5"/>
      <c r="M183" s="4"/>
      <c r="N183" s="4"/>
      <c r="O183" s="5"/>
      <c r="P183" s="4"/>
    </row>
    <row r="184" spans="1:16" ht="15.75" customHeight="1">
      <c r="A184" s="4" t="str">
        <f t="shared" si="0"/>
        <v/>
      </c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5"/>
      <c r="M184" s="4"/>
      <c r="N184" s="4"/>
      <c r="O184" s="5"/>
      <c r="P184" s="4"/>
    </row>
    <row r="185" spans="1:16" ht="15.75" customHeight="1">
      <c r="A185" s="4" t="str">
        <f t="shared" si="0"/>
        <v/>
      </c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5"/>
      <c r="M185" s="4"/>
      <c r="N185" s="4"/>
      <c r="O185" s="5"/>
      <c r="P185" s="4"/>
    </row>
    <row r="186" spans="1:16" ht="15.75" customHeight="1">
      <c r="A186" s="4" t="str">
        <f t="shared" si="0"/>
        <v/>
      </c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5"/>
      <c r="M186" s="4"/>
      <c r="N186" s="4"/>
      <c r="O186" s="5"/>
      <c r="P186" s="4"/>
    </row>
    <row r="187" spans="1:16" ht="15.75" customHeight="1">
      <c r="A187" s="4" t="str">
        <f t="shared" si="0"/>
        <v/>
      </c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5"/>
      <c r="M187" s="4"/>
      <c r="N187" s="4"/>
      <c r="O187" s="5"/>
      <c r="P187" s="4"/>
    </row>
    <row r="188" spans="1:16" ht="15.75" customHeight="1">
      <c r="A188" s="4" t="str">
        <f t="shared" si="0"/>
        <v/>
      </c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5"/>
      <c r="M188" s="4"/>
      <c r="N188" s="4"/>
      <c r="O188" s="5"/>
      <c r="P188" s="4"/>
    </row>
    <row r="189" spans="1:16" ht="15.75" customHeight="1">
      <c r="A189" s="4" t="str">
        <f t="shared" si="0"/>
        <v/>
      </c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5"/>
      <c r="M189" s="4"/>
      <c r="N189" s="4"/>
      <c r="O189" s="5"/>
      <c r="P189" s="4"/>
    </row>
    <row r="190" spans="1:16" ht="15.75" customHeight="1">
      <c r="A190" s="4" t="str">
        <f t="shared" si="0"/>
        <v/>
      </c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5"/>
      <c r="M190" s="4"/>
      <c r="N190" s="4"/>
      <c r="O190" s="5"/>
      <c r="P190" s="4"/>
    </row>
    <row r="191" spans="1:16" ht="15.75" customHeight="1">
      <c r="A191" s="4" t="str">
        <f t="shared" si="0"/>
        <v/>
      </c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5"/>
      <c r="M191" s="4"/>
      <c r="N191" s="4"/>
      <c r="O191" s="5"/>
      <c r="P191" s="4"/>
    </row>
    <row r="192" spans="1:16" ht="15.75" customHeight="1">
      <c r="A192" s="4" t="str">
        <f t="shared" si="0"/>
        <v/>
      </c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5"/>
      <c r="M192" s="4"/>
      <c r="N192" s="4"/>
      <c r="O192" s="5"/>
      <c r="P192" s="4"/>
    </row>
    <row r="193" spans="1:16" ht="15.75" customHeight="1">
      <c r="A193" s="4" t="str">
        <f t="shared" si="0"/>
        <v/>
      </c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5"/>
      <c r="M193" s="4"/>
      <c r="N193" s="4"/>
      <c r="O193" s="5"/>
      <c r="P193" s="4"/>
    </row>
    <row r="194" spans="1:16" ht="15.75" customHeight="1">
      <c r="A194" s="4" t="str">
        <f t="shared" si="0"/>
        <v/>
      </c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5"/>
      <c r="M194" s="4"/>
      <c r="N194" s="4"/>
      <c r="O194" s="5"/>
      <c r="P194" s="4"/>
    </row>
    <row r="195" spans="1:16" ht="15.75" customHeight="1">
      <c r="A195" s="4" t="str">
        <f t="shared" si="0"/>
        <v/>
      </c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5"/>
      <c r="M195" s="4"/>
      <c r="N195" s="4"/>
      <c r="O195" s="5"/>
      <c r="P195" s="4"/>
    </row>
    <row r="196" spans="1:16" ht="15.75" customHeight="1">
      <c r="A196" s="4" t="str">
        <f t="shared" si="0"/>
        <v/>
      </c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5"/>
      <c r="M196" s="4"/>
      <c r="N196" s="4"/>
      <c r="O196" s="5"/>
      <c r="P196" s="4"/>
    </row>
    <row r="197" spans="1:16" ht="15.75" customHeight="1">
      <c r="A197" s="4" t="str">
        <f t="shared" si="0"/>
        <v/>
      </c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5"/>
      <c r="M197" s="4"/>
      <c r="N197" s="4"/>
      <c r="O197" s="5"/>
      <c r="P197" s="4"/>
    </row>
    <row r="198" spans="1:16" ht="15.75" customHeight="1">
      <c r="A198" s="4" t="str">
        <f t="shared" si="0"/>
        <v/>
      </c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5"/>
      <c r="M198" s="4"/>
      <c r="N198" s="4"/>
      <c r="O198" s="5"/>
      <c r="P198" s="4"/>
    </row>
    <row r="199" spans="1:16" ht="15.75" customHeight="1">
      <c r="A199" s="4" t="str">
        <f t="shared" si="0"/>
        <v/>
      </c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5"/>
      <c r="M199" s="4"/>
      <c r="N199" s="4"/>
      <c r="O199" s="5"/>
      <c r="P199" s="4"/>
    </row>
    <row r="200" spans="1:16" ht="15.75" customHeight="1">
      <c r="A200" s="4" t="str">
        <f t="shared" si="0"/>
        <v/>
      </c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5"/>
      <c r="M200" s="4"/>
      <c r="N200" s="4"/>
      <c r="O200" s="5"/>
      <c r="P200" s="4"/>
    </row>
    <row r="201" spans="1:16" ht="15.75" customHeight="1">
      <c r="A201" s="4" t="str">
        <f t="shared" si="0"/>
        <v/>
      </c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5"/>
      <c r="M201" s="4"/>
      <c r="N201" s="4"/>
      <c r="O201" s="5"/>
      <c r="P201" s="4"/>
    </row>
    <row r="202" spans="1:16" ht="15.75" customHeight="1">
      <c r="A202" s="4" t="str">
        <f t="shared" si="0"/>
        <v/>
      </c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5"/>
      <c r="M202" s="4"/>
      <c r="N202" s="4"/>
      <c r="O202" s="5"/>
      <c r="P202" s="4"/>
    </row>
    <row r="203" spans="1:16" ht="15.75" customHeight="1">
      <c r="A203" s="4" t="str">
        <f t="shared" si="0"/>
        <v/>
      </c>
      <c r="B203" s="4"/>
      <c r="C203" s="4"/>
      <c r="D203" s="4"/>
      <c r="E203" s="5"/>
      <c r="F203" s="4"/>
      <c r="G203" s="4"/>
      <c r="H203" s="4"/>
      <c r="I203" s="4"/>
      <c r="J203" s="4"/>
      <c r="K203" s="4"/>
      <c r="L203" s="5"/>
      <c r="M203" s="4"/>
      <c r="N203" s="4"/>
      <c r="O203" s="5"/>
      <c r="P203" s="4"/>
    </row>
    <row r="204" spans="1:16" ht="15.75" customHeight="1">
      <c r="A204" s="4" t="str">
        <f t="shared" si="0"/>
        <v/>
      </c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5"/>
      <c r="M204" s="4"/>
      <c r="N204" s="4"/>
      <c r="O204" s="5"/>
      <c r="P204" s="4"/>
    </row>
    <row r="205" spans="1:16" ht="15.75" customHeight="1">
      <c r="A205" s="4" t="str">
        <f t="shared" si="0"/>
        <v/>
      </c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5"/>
      <c r="M205" s="4"/>
      <c r="N205" s="4"/>
      <c r="O205" s="5"/>
      <c r="P205" s="4"/>
    </row>
    <row r="206" spans="1:16" ht="15.75" customHeight="1">
      <c r="A206" s="4" t="str">
        <f t="shared" si="0"/>
        <v/>
      </c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5"/>
      <c r="M206" s="4"/>
      <c r="N206" s="4"/>
      <c r="O206" s="5"/>
      <c r="P206" s="4"/>
    </row>
    <row r="207" spans="1:16" ht="15.75" customHeight="1">
      <c r="A207" s="4" t="str">
        <f t="shared" si="0"/>
        <v/>
      </c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5"/>
      <c r="M207" s="4"/>
      <c r="N207" s="4"/>
      <c r="O207" s="5"/>
      <c r="P207" s="4"/>
    </row>
    <row r="208" spans="1:16" ht="15.75" customHeight="1">
      <c r="A208" s="4" t="str">
        <f t="shared" si="0"/>
        <v/>
      </c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5"/>
      <c r="M208" s="4"/>
      <c r="N208" s="4"/>
      <c r="O208" s="5"/>
      <c r="P208" s="4"/>
    </row>
    <row r="209" spans="1:16" ht="15.75" customHeight="1">
      <c r="A209" s="4" t="str">
        <f t="shared" si="0"/>
        <v/>
      </c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5"/>
      <c r="M209" s="4"/>
      <c r="N209" s="4"/>
      <c r="O209" s="5"/>
      <c r="P209" s="4"/>
    </row>
    <row r="210" spans="1:16" ht="15.75" customHeight="1">
      <c r="A210" s="4" t="str">
        <f t="shared" si="0"/>
        <v/>
      </c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5"/>
      <c r="M210" s="4"/>
      <c r="N210" s="4"/>
      <c r="O210" s="5"/>
      <c r="P210" s="4"/>
    </row>
    <row r="211" spans="1:16" ht="15.75" customHeight="1">
      <c r="A211" s="4" t="str">
        <f t="shared" si="0"/>
        <v/>
      </c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5"/>
      <c r="M211" s="4"/>
      <c r="N211" s="4"/>
      <c r="O211" s="5"/>
      <c r="P211" s="4"/>
    </row>
    <row r="212" spans="1:16" ht="15.75" customHeight="1">
      <c r="A212" s="4" t="str">
        <f t="shared" si="0"/>
        <v/>
      </c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5"/>
      <c r="M212" s="4"/>
      <c r="N212" s="4"/>
      <c r="O212" s="5"/>
      <c r="P212" s="4"/>
    </row>
    <row r="213" spans="1:16" ht="15.75" customHeight="1">
      <c r="A213" s="4" t="str">
        <f t="shared" si="0"/>
        <v/>
      </c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5"/>
      <c r="M213" s="4"/>
      <c r="N213" s="4"/>
      <c r="O213" s="5"/>
      <c r="P213" s="4"/>
    </row>
    <row r="214" spans="1:16" ht="15.75" customHeight="1">
      <c r="A214" s="4" t="str">
        <f t="shared" si="0"/>
        <v/>
      </c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5"/>
      <c r="M214" s="4"/>
      <c r="N214" s="4"/>
      <c r="O214" s="5"/>
      <c r="P214" s="4"/>
    </row>
    <row r="215" spans="1:16" ht="15.75" customHeight="1">
      <c r="A215" s="4" t="str">
        <f t="shared" si="0"/>
        <v/>
      </c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5"/>
      <c r="M215" s="4"/>
      <c r="N215" s="4"/>
      <c r="O215" s="5"/>
      <c r="P215" s="4"/>
    </row>
    <row r="216" spans="1:16" ht="15.75" customHeight="1">
      <c r="A216" s="4" t="str">
        <f t="shared" si="0"/>
        <v/>
      </c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5"/>
      <c r="M216" s="4"/>
      <c r="N216" s="4"/>
      <c r="O216" s="5"/>
      <c r="P216" s="4"/>
    </row>
    <row r="217" spans="1:16" ht="15.75" customHeight="1">
      <c r="A217" s="4" t="str">
        <f t="shared" si="0"/>
        <v/>
      </c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5"/>
      <c r="M217" s="4"/>
      <c r="N217" s="4"/>
      <c r="O217" s="5"/>
      <c r="P217" s="4"/>
    </row>
    <row r="218" spans="1:16" ht="15.75" customHeight="1">
      <c r="A218" s="4" t="str">
        <f t="shared" si="0"/>
        <v/>
      </c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5"/>
      <c r="M218" s="4"/>
      <c r="N218" s="4"/>
      <c r="O218" s="5"/>
      <c r="P218" s="4"/>
    </row>
    <row r="219" spans="1:16" ht="15.75" customHeight="1">
      <c r="A219" s="4" t="str">
        <f t="shared" si="0"/>
        <v/>
      </c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5"/>
      <c r="M219" s="4"/>
      <c r="N219" s="4"/>
      <c r="O219" s="5"/>
      <c r="P219" s="4"/>
    </row>
    <row r="220" spans="1:16" ht="15.75" customHeight="1">
      <c r="A220" s="4" t="str">
        <f t="shared" si="0"/>
        <v/>
      </c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5"/>
      <c r="M220" s="4"/>
      <c r="N220" s="4"/>
      <c r="O220" s="5"/>
      <c r="P220" s="4"/>
    </row>
    <row r="221" spans="1:16" ht="15.75" customHeight="1">
      <c r="A221" s="4" t="str">
        <f t="shared" si="0"/>
        <v/>
      </c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5"/>
      <c r="M221" s="4"/>
      <c r="N221" s="4"/>
      <c r="O221" s="5"/>
      <c r="P221" s="4"/>
    </row>
    <row r="222" spans="1:16" ht="15.75" customHeight="1">
      <c r="A222" s="4" t="str">
        <f t="shared" si="0"/>
        <v/>
      </c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5"/>
      <c r="M222" s="4"/>
      <c r="N222" s="4"/>
      <c r="O222" s="5"/>
      <c r="P222" s="4"/>
    </row>
    <row r="223" spans="1:16" ht="15.75" customHeight="1">
      <c r="A223" s="4" t="str">
        <f t="shared" si="0"/>
        <v/>
      </c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5"/>
      <c r="M223" s="4"/>
      <c r="N223" s="4"/>
      <c r="O223" s="5"/>
      <c r="P223" s="4"/>
    </row>
    <row r="224" spans="1:16" ht="15.75" customHeight="1">
      <c r="A224" s="4" t="str">
        <f t="shared" si="0"/>
        <v/>
      </c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5"/>
      <c r="M224" s="4"/>
      <c r="N224" s="4"/>
      <c r="O224" s="5"/>
      <c r="P224" s="4"/>
    </row>
    <row r="225" spans="1:16" ht="15.75" customHeight="1">
      <c r="A225" s="4" t="str">
        <f t="shared" si="0"/>
        <v/>
      </c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5"/>
      <c r="M225" s="4"/>
      <c r="N225" s="4"/>
      <c r="O225" s="5"/>
      <c r="P225" s="4"/>
    </row>
    <row r="226" spans="1:16" ht="15.75" customHeight="1">
      <c r="A226" s="4" t="str">
        <f t="shared" si="0"/>
        <v/>
      </c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5"/>
      <c r="M226" s="4"/>
      <c r="N226" s="4"/>
      <c r="O226" s="5"/>
      <c r="P226" s="4"/>
    </row>
    <row r="227" spans="1:16" ht="15.75" customHeight="1">
      <c r="A227" s="4" t="str">
        <f t="shared" si="0"/>
        <v/>
      </c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5"/>
      <c r="M227" s="4"/>
      <c r="N227" s="4"/>
      <c r="O227" s="5"/>
      <c r="P227" s="4"/>
    </row>
    <row r="228" spans="1:16" ht="15.75" customHeight="1">
      <c r="A228" s="4" t="str">
        <f t="shared" si="0"/>
        <v/>
      </c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5"/>
      <c r="M228" s="4"/>
      <c r="N228" s="4"/>
      <c r="O228" s="5"/>
      <c r="P228" s="4"/>
    </row>
    <row r="229" spans="1:16" ht="15.75" customHeight="1">
      <c r="A229" s="4" t="str">
        <f t="shared" si="0"/>
        <v/>
      </c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5"/>
      <c r="M229" s="4"/>
      <c r="N229" s="4"/>
      <c r="O229" s="5"/>
      <c r="P229" s="4"/>
    </row>
    <row r="230" spans="1:16" ht="15.75" customHeight="1">
      <c r="A230" s="4" t="str">
        <f t="shared" si="0"/>
        <v/>
      </c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5"/>
      <c r="M230" s="4"/>
      <c r="N230" s="4"/>
      <c r="O230" s="5"/>
      <c r="P230" s="4"/>
    </row>
    <row r="231" spans="1:16" ht="15.75" customHeight="1">
      <c r="A231" s="4" t="str">
        <f t="shared" si="0"/>
        <v/>
      </c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5"/>
      <c r="M231" s="4"/>
      <c r="N231" s="4"/>
      <c r="O231" s="5"/>
      <c r="P231" s="4"/>
    </row>
    <row r="232" spans="1:16" ht="15.75" customHeight="1">
      <c r="A232" s="4" t="str">
        <f t="shared" si="0"/>
        <v/>
      </c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5"/>
      <c r="M232" s="4"/>
      <c r="N232" s="4"/>
      <c r="O232" s="5"/>
      <c r="P232" s="4"/>
    </row>
    <row r="233" spans="1:16" ht="15.75" customHeight="1">
      <c r="A233" s="4" t="str">
        <f t="shared" si="0"/>
        <v/>
      </c>
      <c r="B233" s="4"/>
      <c r="C233" s="4"/>
      <c r="D233" s="4"/>
      <c r="E233" s="5"/>
      <c r="F233" s="4"/>
      <c r="G233" s="4"/>
      <c r="H233" s="4"/>
      <c r="I233" s="4"/>
      <c r="J233" s="4"/>
      <c r="K233" s="4"/>
      <c r="L233" s="5"/>
      <c r="M233" s="4"/>
      <c r="N233" s="4"/>
      <c r="O233" s="5"/>
      <c r="P233" s="4"/>
    </row>
    <row r="234" spans="1:16" ht="15.75" customHeight="1">
      <c r="A234" s="4" t="str">
        <f t="shared" si="0"/>
        <v/>
      </c>
      <c r="B234" s="4"/>
      <c r="C234" s="4"/>
      <c r="D234" s="4"/>
      <c r="E234" s="5"/>
      <c r="F234" s="4"/>
      <c r="G234" s="4"/>
      <c r="H234" s="4"/>
      <c r="I234" s="4"/>
      <c r="J234" s="4"/>
      <c r="K234" s="4"/>
      <c r="L234" s="5"/>
      <c r="M234" s="4"/>
      <c r="N234" s="4"/>
      <c r="O234" s="5"/>
      <c r="P234" s="4"/>
    </row>
    <row r="235" spans="1:16" ht="15.75" customHeight="1">
      <c r="A235" s="4" t="str">
        <f t="shared" si="0"/>
        <v/>
      </c>
      <c r="B235" s="4"/>
      <c r="C235" s="4"/>
      <c r="D235" s="4"/>
      <c r="E235" s="5"/>
      <c r="F235" s="4"/>
      <c r="G235" s="4"/>
      <c r="H235" s="4"/>
      <c r="I235" s="4"/>
      <c r="J235" s="4"/>
      <c r="K235" s="4"/>
      <c r="L235" s="5"/>
      <c r="M235" s="4"/>
      <c r="N235" s="4"/>
      <c r="O235" s="5"/>
      <c r="P235" s="4"/>
    </row>
    <row r="236" spans="1:16" ht="15.75" customHeight="1">
      <c r="A236" s="4" t="str">
        <f t="shared" si="0"/>
        <v/>
      </c>
      <c r="B236" s="4"/>
      <c r="C236" s="4"/>
      <c r="D236" s="4"/>
      <c r="E236" s="5"/>
      <c r="F236" s="4"/>
      <c r="G236" s="4"/>
      <c r="H236" s="4"/>
      <c r="I236" s="4"/>
      <c r="J236" s="4"/>
      <c r="K236" s="4"/>
      <c r="L236" s="5"/>
      <c r="M236" s="4"/>
      <c r="N236" s="4"/>
      <c r="O236" s="5"/>
      <c r="P236" s="4"/>
    </row>
    <row r="237" spans="1:16" ht="15.75" customHeight="1">
      <c r="A237" s="4" t="str">
        <f t="shared" si="0"/>
        <v/>
      </c>
      <c r="B237" s="4"/>
      <c r="C237" s="4"/>
      <c r="D237" s="4"/>
      <c r="E237" s="5"/>
      <c r="F237" s="4"/>
      <c r="G237" s="4"/>
      <c r="H237" s="4"/>
      <c r="I237" s="4"/>
      <c r="J237" s="4"/>
      <c r="K237" s="4"/>
      <c r="L237" s="5"/>
      <c r="M237" s="4"/>
      <c r="N237" s="4"/>
      <c r="O237" s="5"/>
      <c r="P237" s="4"/>
    </row>
    <row r="238" spans="1:16" ht="15.75" customHeight="1">
      <c r="A238" s="4" t="str">
        <f t="shared" si="0"/>
        <v/>
      </c>
      <c r="B238" s="4"/>
      <c r="C238" s="4"/>
      <c r="D238" s="4"/>
      <c r="E238" s="5"/>
      <c r="F238" s="4"/>
      <c r="G238" s="4"/>
      <c r="H238" s="4"/>
      <c r="I238" s="4"/>
      <c r="J238" s="4"/>
      <c r="K238" s="4"/>
      <c r="L238" s="5"/>
      <c r="M238" s="4"/>
      <c r="N238" s="4"/>
      <c r="O238" s="5"/>
      <c r="P238" s="4"/>
    </row>
    <row r="239" spans="1:16" ht="15.75" customHeight="1">
      <c r="A239" s="4" t="str">
        <f t="shared" si="0"/>
        <v/>
      </c>
      <c r="B239" s="4"/>
      <c r="C239" s="4"/>
      <c r="D239" s="4"/>
      <c r="E239" s="5"/>
      <c r="F239" s="4"/>
      <c r="G239" s="4"/>
      <c r="H239" s="4"/>
      <c r="I239" s="4"/>
      <c r="J239" s="4"/>
      <c r="K239" s="4"/>
      <c r="L239" s="5"/>
      <c r="M239" s="4"/>
      <c r="N239" s="4"/>
      <c r="O239" s="5"/>
      <c r="P239" s="4"/>
    </row>
    <row r="240" spans="1:16" ht="15.75" customHeight="1">
      <c r="A240" s="4" t="str">
        <f t="shared" si="0"/>
        <v/>
      </c>
      <c r="B240" s="4"/>
      <c r="C240" s="4"/>
      <c r="D240" s="4"/>
      <c r="E240" s="5"/>
      <c r="F240" s="4"/>
      <c r="G240" s="4"/>
      <c r="H240" s="4"/>
      <c r="I240" s="4"/>
      <c r="J240" s="4"/>
      <c r="K240" s="4"/>
      <c r="L240" s="5"/>
      <c r="M240" s="4"/>
      <c r="N240" s="4"/>
      <c r="O240" s="5"/>
      <c r="P240" s="4"/>
    </row>
    <row r="241" spans="1:16" ht="15.75" customHeight="1">
      <c r="A241" s="4" t="str">
        <f t="shared" si="0"/>
        <v/>
      </c>
      <c r="B241" s="4"/>
      <c r="C241" s="4"/>
      <c r="D241" s="4"/>
      <c r="E241" s="5"/>
      <c r="F241" s="4"/>
      <c r="G241" s="4"/>
      <c r="H241" s="4"/>
      <c r="I241" s="4"/>
      <c r="J241" s="4"/>
      <c r="K241" s="4"/>
      <c r="L241" s="5"/>
      <c r="M241" s="4"/>
      <c r="N241" s="4"/>
      <c r="O241" s="5"/>
      <c r="P241" s="4"/>
    </row>
    <row r="242" spans="1:16" ht="15.75" customHeight="1">
      <c r="A242" s="4" t="str">
        <f t="shared" si="0"/>
        <v/>
      </c>
      <c r="B242" s="4"/>
      <c r="C242" s="4"/>
      <c r="D242" s="4"/>
      <c r="E242" s="5"/>
      <c r="F242" s="4"/>
      <c r="G242" s="4"/>
      <c r="H242" s="4"/>
      <c r="I242" s="4"/>
      <c r="J242" s="4"/>
      <c r="K242" s="4"/>
      <c r="L242" s="5"/>
      <c r="M242" s="4"/>
      <c r="N242" s="4"/>
      <c r="O242" s="5"/>
      <c r="P242" s="4"/>
    </row>
    <row r="243" spans="1:16" ht="15.75" customHeight="1">
      <c r="A243" s="4" t="str">
        <f t="shared" si="0"/>
        <v/>
      </c>
      <c r="B243" s="4"/>
      <c r="C243" s="4"/>
      <c r="D243" s="4"/>
      <c r="E243" s="5"/>
      <c r="F243" s="4"/>
      <c r="G243" s="4"/>
      <c r="H243" s="4"/>
      <c r="I243" s="4"/>
      <c r="J243" s="4"/>
      <c r="K243" s="4"/>
      <c r="L243" s="5"/>
      <c r="M243" s="4"/>
      <c r="N243" s="4"/>
      <c r="O243" s="5"/>
      <c r="P243" s="4"/>
    </row>
    <row r="244" spans="1:16" ht="15.75" customHeight="1">
      <c r="A244" s="4" t="str">
        <f t="shared" si="0"/>
        <v/>
      </c>
      <c r="B244" s="4"/>
      <c r="C244" s="4"/>
      <c r="D244" s="4"/>
      <c r="E244" s="5"/>
      <c r="F244" s="4"/>
      <c r="G244" s="4"/>
      <c r="H244" s="4"/>
      <c r="I244" s="4"/>
      <c r="J244" s="4"/>
      <c r="K244" s="4"/>
      <c r="L244" s="5"/>
      <c r="M244" s="4"/>
      <c r="N244" s="4"/>
      <c r="O244" s="5"/>
      <c r="P244" s="4"/>
    </row>
    <row r="245" spans="1:16" ht="15.75" customHeight="1">
      <c r="A245" s="4" t="str">
        <f t="shared" si="0"/>
        <v/>
      </c>
      <c r="B245" s="4"/>
      <c r="C245" s="4"/>
      <c r="D245" s="4"/>
      <c r="E245" s="5"/>
      <c r="F245" s="4"/>
      <c r="G245" s="4"/>
      <c r="H245" s="4"/>
      <c r="I245" s="4"/>
      <c r="J245" s="4"/>
      <c r="K245" s="4"/>
      <c r="L245" s="5"/>
      <c r="M245" s="4"/>
      <c r="N245" s="4"/>
      <c r="O245" s="5"/>
      <c r="P245" s="4"/>
    </row>
    <row r="246" spans="1:16" ht="15.75" customHeight="1">
      <c r="A246" s="4" t="str">
        <f t="shared" si="0"/>
        <v/>
      </c>
      <c r="B246" s="4"/>
      <c r="C246" s="4"/>
      <c r="D246" s="4"/>
      <c r="E246" s="5"/>
      <c r="F246" s="4"/>
      <c r="G246" s="4"/>
      <c r="H246" s="4"/>
      <c r="I246" s="4"/>
      <c r="J246" s="4"/>
      <c r="K246" s="4"/>
      <c r="L246" s="5"/>
      <c r="M246" s="4"/>
      <c r="N246" s="4"/>
      <c r="O246" s="5"/>
      <c r="P246" s="4"/>
    </row>
    <row r="247" spans="1:16" ht="15.75" customHeight="1">
      <c r="A247" s="4" t="str">
        <f t="shared" si="0"/>
        <v/>
      </c>
      <c r="B247" s="4"/>
      <c r="C247" s="4"/>
      <c r="D247" s="4"/>
      <c r="E247" s="5"/>
      <c r="F247" s="4"/>
      <c r="G247" s="4"/>
      <c r="H247" s="4"/>
      <c r="I247" s="4"/>
      <c r="J247" s="4"/>
      <c r="K247" s="4"/>
      <c r="L247" s="5"/>
      <c r="M247" s="4"/>
      <c r="N247" s="4"/>
      <c r="O247" s="5"/>
      <c r="P247" s="4"/>
    </row>
    <row r="248" spans="1:16" ht="15.75" customHeight="1">
      <c r="A248" s="4" t="str">
        <f t="shared" si="0"/>
        <v/>
      </c>
      <c r="B248" s="4"/>
      <c r="C248" s="4"/>
      <c r="D248" s="4"/>
      <c r="E248" s="5"/>
      <c r="F248" s="4"/>
      <c r="G248" s="4"/>
      <c r="H248" s="4"/>
      <c r="I248" s="4"/>
      <c r="J248" s="4"/>
      <c r="K248" s="4"/>
      <c r="L248" s="5"/>
      <c r="M248" s="4"/>
      <c r="N248" s="4"/>
      <c r="O248" s="5"/>
      <c r="P248" s="4"/>
    </row>
    <row r="249" spans="1:16" ht="15.75" customHeight="1">
      <c r="A249" s="4" t="str">
        <f t="shared" si="0"/>
        <v/>
      </c>
      <c r="B249" s="4"/>
      <c r="C249" s="4"/>
      <c r="D249" s="4"/>
      <c r="E249" s="5"/>
      <c r="F249" s="4"/>
      <c r="G249" s="4"/>
      <c r="H249" s="4"/>
      <c r="I249" s="4"/>
      <c r="J249" s="4"/>
      <c r="K249" s="4"/>
      <c r="L249" s="5"/>
      <c r="M249" s="4"/>
      <c r="N249" s="4"/>
      <c r="O249" s="5"/>
      <c r="P249" s="4"/>
    </row>
    <row r="250" spans="1:16" ht="15.75" customHeight="1">
      <c r="A250" s="4" t="str">
        <f t="shared" si="0"/>
        <v/>
      </c>
      <c r="B250" s="4"/>
      <c r="C250" s="4"/>
      <c r="D250" s="4"/>
      <c r="E250" s="5"/>
      <c r="F250" s="4"/>
      <c r="G250" s="4"/>
      <c r="H250" s="4"/>
      <c r="I250" s="4"/>
      <c r="J250" s="4"/>
      <c r="K250" s="4"/>
      <c r="L250" s="5"/>
      <c r="M250" s="4"/>
      <c r="N250" s="4"/>
      <c r="O250" s="5"/>
      <c r="P250" s="4"/>
    </row>
    <row r="251" spans="1:16" ht="15.75" customHeight="1">
      <c r="A251" s="4" t="str">
        <f t="shared" si="0"/>
        <v/>
      </c>
      <c r="B251" s="4"/>
      <c r="C251" s="4"/>
      <c r="D251" s="4"/>
      <c r="E251" s="5"/>
      <c r="F251" s="4"/>
      <c r="G251" s="4"/>
      <c r="H251" s="4"/>
      <c r="I251" s="4"/>
      <c r="J251" s="4"/>
      <c r="K251" s="4"/>
      <c r="L251" s="5"/>
      <c r="M251" s="4"/>
      <c r="N251" s="4"/>
      <c r="O251" s="5"/>
      <c r="P251" s="4"/>
    </row>
    <row r="252" spans="1:16" ht="15.75" customHeight="1">
      <c r="A252" s="4" t="str">
        <f t="shared" si="0"/>
        <v/>
      </c>
      <c r="B252" s="4"/>
      <c r="C252" s="4"/>
      <c r="D252" s="4"/>
      <c r="E252" s="5"/>
      <c r="F252" s="4"/>
      <c r="G252" s="4"/>
      <c r="H252" s="4"/>
      <c r="I252" s="4"/>
      <c r="J252" s="4"/>
      <c r="K252" s="4"/>
      <c r="L252" s="5"/>
      <c r="M252" s="4"/>
      <c r="N252" s="4"/>
      <c r="O252" s="5"/>
      <c r="P252" s="4"/>
    </row>
    <row r="253" spans="1:16" ht="15.75" customHeight="1">
      <c r="A253" s="4" t="str">
        <f t="shared" si="0"/>
        <v/>
      </c>
      <c r="B253" s="4"/>
      <c r="C253" s="4"/>
      <c r="D253" s="4"/>
      <c r="E253" s="5"/>
      <c r="F253" s="4"/>
      <c r="G253" s="4"/>
      <c r="H253" s="4"/>
      <c r="I253" s="4"/>
      <c r="J253" s="4"/>
      <c r="K253" s="4"/>
      <c r="L253" s="5"/>
      <c r="M253" s="4"/>
      <c r="N253" s="4"/>
      <c r="O253" s="5"/>
      <c r="P253" s="4"/>
    </row>
    <row r="254" spans="1:16" ht="15.75" customHeight="1">
      <c r="A254" s="4" t="str">
        <f t="shared" si="0"/>
        <v/>
      </c>
      <c r="B254" s="4"/>
      <c r="C254" s="4"/>
      <c r="D254" s="4"/>
      <c r="E254" s="5"/>
      <c r="F254" s="4"/>
      <c r="G254" s="4"/>
      <c r="H254" s="4"/>
      <c r="I254" s="4"/>
      <c r="J254" s="4"/>
      <c r="K254" s="4"/>
      <c r="L254" s="5"/>
      <c r="M254" s="4"/>
      <c r="N254" s="4"/>
      <c r="O254" s="5"/>
      <c r="P254" s="4"/>
    </row>
    <row r="255" spans="1:16" ht="15.75" customHeight="1">
      <c r="A255" s="4" t="str">
        <f t="shared" si="0"/>
        <v/>
      </c>
      <c r="B255" s="4"/>
      <c r="C255" s="4"/>
      <c r="D255" s="4"/>
      <c r="E255" s="5"/>
      <c r="F255" s="4"/>
      <c r="G255" s="4"/>
      <c r="H255" s="4"/>
      <c r="I255" s="4"/>
      <c r="J255" s="4"/>
      <c r="K255" s="4"/>
      <c r="L255" s="5"/>
      <c r="M255" s="4"/>
      <c r="N255" s="4"/>
      <c r="O255" s="5"/>
      <c r="P255" s="4"/>
    </row>
    <row r="256" spans="1:16" ht="15.75" customHeight="1">
      <c r="A256" s="4" t="str">
        <f t="shared" si="0"/>
        <v/>
      </c>
      <c r="B256" s="4"/>
      <c r="C256" s="4"/>
      <c r="D256" s="4"/>
      <c r="E256" s="5"/>
      <c r="F256" s="4"/>
      <c r="G256" s="4"/>
      <c r="H256" s="4"/>
      <c r="I256" s="4"/>
      <c r="J256" s="4"/>
      <c r="K256" s="4"/>
      <c r="L256" s="5"/>
      <c r="M256" s="4"/>
      <c r="N256" s="4"/>
      <c r="O256" s="5"/>
      <c r="P256" s="4"/>
    </row>
    <row r="257" spans="1:16" ht="15.75" customHeight="1">
      <c r="A257" s="4" t="str">
        <f t="shared" si="0"/>
        <v/>
      </c>
      <c r="B257" s="4"/>
      <c r="C257" s="4"/>
      <c r="D257" s="4"/>
      <c r="E257" s="5"/>
      <c r="F257" s="4"/>
      <c r="G257" s="4"/>
      <c r="H257" s="4"/>
      <c r="I257" s="4"/>
      <c r="J257" s="4"/>
      <c r="K257" s="4"/>
      <c r="L257" s="5"/>
      <c r="M257" s="4"/>
      <c r="N257" s="4"/>
      <c r="O257" s="5"/>
      <c r="P257" s="4"/>
    </row>
    <row r="258" spans="1:16" ht="15.75" customHeight="1">
      <c r="A258" s="4" t="str">
        <f t="shared" si="0"/>
        <v/>
      </c>
      <c r="B258" s="4"/>
      <c r="C258" s="4"/>
      <c r="D258" s="4"/>
      <c r="E258" s="5"/>
      <c r="F258" s="4"/>
      <c r="G258" s="4"/>
      <c r="H258" s="4"/>
      <c r="I258" s="4"/>
      <c r="J258" s="4"/>
      <c r="K258" s="4"/>
      <c r="L258" s="5"/>
      <c r="M258" s="4"/>
      <c r="N258" s="4"/>
      <c r="O258" s="5"/>
      <c r="P258" s="4"/>
    </row>
    <row r="259" spans="1:16" ht="15.75" customHeight="1">
      <c r="A259" s="4" t="str">
        <f t="shared" si="0"/>
        <v/>
      </c>
      <c r="B259" s="4"/>
      <c r="C259" s="4"/>
      <c r="D259" s="4"/>
      <c r="E259" s="5"/>
      <c r="F259" s="4"/>
      <c r="G259" s="4"/>
      <c r="H259" s="4"/>
      <c r="I259" s="4"/>
      <c r="J259" s="4"/>
      <c r="K259" s="4"/>
      <c r="L259" s="5"/>
      <c r="M259" s="4"/>
      <c r="N259" s="4"/>
      <c r="O259" s="5"/>
      <c r="P259" s="4"/>
    </row>
    <row r="260" spans="1:16" ht="15.75" customHeight="1">
      <c r="A260" s="4" t="str">
        <f t="shared" ref="A260:A304" si="1">IF(B260="","","CA-"&amp;TEXT(ROW()-4,"000"))</f>
        <v/>
      </c>
      <c r="B260" s="4"/>
      <c r="C260" s="4"/>
      <c r="D260" s="4"/>
      <c r="E260" s="5"/>
      <c r="F260" s="4"/>
      <c r="G260" s="4"/>
      <c r="H260" s="4"/>
      <c r="I260" s="4"/>
      <c r="J260" s="4"/>
      <c r="K260" s="4"/>
      <c r="L260" s="5"/>
      <c r="M260" s="4"/>
      <c r="N260" s="4"/>
      <c r="O260" s="5"/>
      <c r="P260" s="4"/>
    </row>
    <row r="261" spans="1:16" ht="15.75" customHeight="1">
      <c r="A261" s="4" t="str">
        <f t="shared" si="1"/>
        <v/>
      </c>
      <c r="B261" s="4"/>
      <c r="C261" s="4"/>
      <c r="D261" s="4"/>
      <c r="E261" s="5"/>
      <c r="F261" s="4"/>
      <c r="G261" s="4"/>
      <c r="H261" s="4"/>
      <c r="I261" s="4"/>
      <c r="J261" s="4"/>
      <c r="K261" s="4"/>
      <c r="L261" s="5"/>
      <c r="M261" s="4"/>
      <c r="N261" s="4"/>
      <c r="O261" s="5"/>
      <c r="P261" s="4"/>
    </row>
    <row r="262" spans="1:16" ht="15.75" customHeight="1">
      <c r="A262" s="4" t="str">
        <f t="shared" si="1"/>
        <v/>
      </c>
      <c r="B262" s="4"/>
      <c r="C262" s="4"/>
      <c r="D262" s="4"/>
      <c r="E262" s="5"/>
      <c r="F262" s="4"/>
      <c r="G262" s="4"/>
      <c r="H262" s="4"/>
      <c r="I262" s="4"/>
      <c r="J262" s="4"/>
      <c r="K262" s="4"/>
      <c r="L262" s="5"/>
      <c r="M262" s="4"/>
      <c r="N262" s="4"/>
      <c r="O262" s="5"/>
      <c r="P262" s="4"/>
    </row>
    <row r="263" spans="1:16" ht="15.75" customHeight="1">
      <c r="A263" s="4" t="str">
        <f t="shared" si="1"/>
        <v/>
      </c>
      <c r="B263" s="4"/>
      <c r="C263" s="4"/>
      <c r="D263" s="4"/>
      <c r="E263" s="5"/>
      <c r="F263" s="4"/>
      <c r="G263" s="4"/>
      <c r="H263" s="4"/>
      <c r="I263" s="4"/>
      <c r="J263" s="4"/>
      <c r="K263" s="4"/>
      <c r="L263" s="5"/>
      <c r="M263" s="4"/>
      <c r="N263" s="4"/>
      <c r="O263" s="5"/>
      <c r="P263" s="4"/>
    </row>
    <row r="264" spans="1:16" ht="15.75" customHeight="1">
      <c r="A264" s="4" t="str">
        <f t="shared" si="1"/>
        <v/>
      </c>
      <c r="B264" s="4"/>
      <c r="C264" s="4"/>
      <c r="D264" s="4"/>
      <c r="E264" s="5"/>
      <c r="F264" s="4"/>
      <c r="G264" s="4"/>
      <c r="H264" s="4"/>
      <c r="I264" s="4"/>
      <c r="J264" s="4"/>
      <c r="K264" s="4"/>
      <c r="L264" s="5"/>
      <c r="M264" s="4"/>
      <c r="N264" s="4"/>
      <c r="O264" s="5"/>
      <c r="P264" s="4"/>
    </row>
    <row r="265" spans="1:16" ht="15.75" customHeight="1">
      <c r="A265" s="4" t="str">
        <f t="shared" si="1"/>
        <v/>
      </c>
      <c r="B265" s="4"/>
      <c r="C265" s="4"/>
      <c r="D265" s="4"/>
      <c r="E265" s="5"/>
      <c r="F265" s="4"/>
      <c r="G265" s="4"/>
      <c r="H265" s="4"/>
      <c r="I265" s="4"/>
      <c r="J265" s="4"/>
      <c r="K265" s="4"/>
      <c r="L265" s="5"/>
      <c r="M265" s="4"/>
      <c r="N265" s="4"/>
      <c r="O265" s="5"/>
      <c r="P265" s="4"/>
    </row>
    <row r="266" spans="1:16" ht="15.75" customHeight="1">
      <c r="A266" s="4" t="str">
        <f t="shared" si="1"/>
        <v/>
      </c>
      <c r="B266" s="4"/>
      <c r="C266" s="4"/>
      <c r="D266" s="4"/>
      <c r="E266" s="5"/>
      <c r="F266" s="4"/>
      <c r="G266" s="4"/>
      <c r="H266" s="4"/>
      <c r="I266" s="4"/>
      <c r="J266" s="4"/>
      <c r="K266" s="4"/>
      <c r="L266" s="5"/>
      <c r="M266" s="4"/>
      <c r="N266" s="4"/>
      <c r="O266" s="5"/>
      <c r="P266" s="4"/>
    </row>
    <row r="267" spans="1:16" ht="15.75" customHeight="1">
      <c r="A267" s="4" t="str">
        <f t="shared" si="1"/>
        <v/>
      </c>
      <c r="B267" s="4"/>
      <c r="C267" s="4"/>
      <c r="D267" s="4"/>
      <c r="E267" s="5"/>
      <c r="F267" s="4"/>
      <c r="G267" s="4"/>
      <c r="H267" s="4"/>
      <c r="I267" s="4"/>
      <c r="J267" s="4"/>
      <c r="K267" s="4"/>
      <c r="L267" s="5"/>
      <c r="M267" s="4"/>
      <c r="N267" s="4"/>
      <c r="O267" s="5"/>
      <c r="P267" s="4"/>
    </row>
    <row r="268" spans="1:16" ht="15.75" customHeight="1">
      <c r="A268" s="4" t="str">
        <f t="shared" si="1"/>
        <v/>
      </c>
      <c r="B268" s="4"/>
      <c r="C268" s="4"/>
      <c r="D268" s="4"/>
      <c r="E268" s="5"/>
      <c r="F268" s="4"/>
      <c r="G268" s="4"/>
      <c r="H268" s="4"/>
      <c r="I268" s="4"/>
      <c r="J268" s="4"/>
      <c r="K268" s="4"/>
      <c r="L268" s="5"/>
      <c r="M268" s="4"/>
      <c r="N268" s="4"/>
      <c r="O268" s="5"/>
      <c r="P268" s="4"/>
    </row>
    <row r="269" spans="1:16" ht="15.75" customHeight="1">
      <c r="A269" s="4" t="str">
        <f t="shared" si="1"/>
        <v/>
      </c>
      <c r="B269" s="4"/>
      <c r="C269" s="4"/>
      <c r="D269" s="4"/>
      <c r="E269" s="5"/>
      <c r="F269" s="4"/>
      <c r="G269" s="4"/>
      <c r="H269" s="4"/>
      <c r="I269" s="4"/>
      <c r="J269" s="4"/>
      <c r="K269" s="4"/>
      <c r="L269" s="5"/>
      <c r="M269" s="4"/>
      <c r="N269" s="4"/>
      <c r="O269" s="5"/>
      <c r="P269" s="4"/>
    </row>
    <row r="270" spans="1:16" ht="15.75" customHeight="1">
      <c r="A270" s="4" t="str">
        <f t="shared" si="1"/>
        <v/>
      </c>
      <c r="B270" s="4"/>
      <c r="C270" s="4"/>
      <c r="D270" s="4"/>
      <c r="E270" s="5"/>
      <c r="F270" s="4"/>
      <c r="G270" s="4"/>
      <c r="H270" s="4"/>
      <c r="I270" s="4"/>
      <c r="J270" s="4"/>
      <c r="K270" s="4"/>
      <c r="L270" s="5"/>
      <c r="M270" s="4"/>
      <c r="N270" s="4"/>
      <c r="O270" s="5"/>
      <c r="P270" s="4"/>
    </row>
    <row r="271" spans="1:16" ht="15.75" customHeight="1">
      <c r="A271" s="4" t="str">
        <f t="shared" si="1"/>
        <v/>
      </c>
      <c r="B271" s="4"/>
      <c r="C271" s="4"/>
      <c r="D271" s="4"/>
      <c r="E271" s="5"/>
      <c r="F271" s="4"/>
      <c r="G271" s="4"/>
      <c r="H271" s="4"/>
      <c r="I271" s="4"/>
      <c r="J271" s="4"/>
      <c r="K271" s="4"/>
      <c r="L271" s="5"/>
      <c r="M271" s="4"/>
      <c r="N271" s="4"/>
      <c r="O271" s="5"/>
      <c r="P271" s="4"/>
    </row>
    <row r="272" spans="1:16" ht="15.75" customHeight="1">
      <c r="A272" s="4" t="str">
        <f t="shared" si="1"/>
        <v/>
      </c>
      <c r="B272" s="4"/>
      <c r="C272" s="4"/>
      <c r="D272" s="4"/>
      <c r="E272" s="5"/>
      <c r="F272" s="4"/>
      <c r="G272" s="4"/>
      <c r="H272" s="4"/>
      <c r="I272" s="4"/>
      <c r="J272" s="4"/>
      <c r="K272" s="4"/>
      <c r="L272" s="5"/>
      <c r="M272" s="4"/>
      <c r="N272" s="4"/>
      <c r="O272" s="5"/>
      <c r="P272" s="4"/>
    </row>
    <row r="273" spans="1:16" ht="15.75" customHeight="1">
      <c r="A273" s="4" t="str">
        <f t="shared" si="1"/>
        <v/>
      </c>
      <c r="B273" s="4"/>
      <c r="C273" s="4"/>
      <c r="D273" s="4"/>
      <c r="E273" s="5"/>
      <c r="F273" s="4"/>
      <c r="G273" s="4"/>
      <c r="H273" s="4"/>
      <c r="I273" s="4"/>
      <c r="J273" s="4"/>
      <c r="K273" s="4"/>
      <c r="L273" s="5"/>
      <c r="M273" s="4"/>
      <c r="N273" s="4"/>
      <c r="O273" s="5"/>
      <c r="P273" s="4"/>
    </row>
    <row r="274" spans="1:16" ht="15.75" customHeight="1">
      <c r="A274" s="4" t="str">
        <f t="shared" si="1"/>
        <v/>
      </c>
      <c r="B274" s="4"/>
      <c r="C274" s="4"/>
      <c r="D274" s="4"/>
      <c r="E274" s="5"/>
      <c r="F274" s="4"/>
      <c r="G274" s="4"/>
      <c r="H274" s="4"/>
      <c r="I274" s="4"/>
      <c r="J274" s="4"/>
      <c r="K274" s="4"/>
      <c r="L274" s="5"/>
      <c r="M274" s="4"/>
      <c r="N274" s="4"/>
      <c r="O274" s="5"/>
      <c r="P274" s="4"/>
    </row>
    <row r="275" spans="1:16" ht="15.75" customHeight="1">
      <c r="A275" s="4" t="str">
        <f t="shared" si="1"/>
        <v/>
      </c>
      <c r="B275" s="4"/>
      <c r="C275" s="4"/>
      <c r="D275" s="4"/>
      <c r="E275" s="5"/>
      <c r="F275" s="4"/>
      <c r="G275" s="4"/>
      <c r="H275" s="4"/>
      <c r="I275" s="4"/>
      <c r="J275" s="4"/>
      <c r="K275" s="4"/>
      <c r="L275" s="5"/>
      <c r="M275" s="4"/>
      <c r="N275" s="4"/>
      <c r="O275" s="5"/>
      <c r="P275" s="4"/>
    </row>
    <row r="276" spans="1:16" ht="15.75" customHeight="1">
      <c r="A276" s="4" t="str">
        <f t="shared" si="1"/>
        <v/>
      </c>
      <c r="B276" s="4"/>
      <c r="C276" s="4"/>
      <c r="D276" s="4"/>
      <c r="E276" s="5"/>
      <c r="F276" s="4"/>
      <c r="G276" s="4"/>
      <c r="H276" s="4"/>
      <c r="I276" s="4"/>
      <c r="J276" s="4"/>
      <c r="K276" s="4"/>
      <c r="L276" s="5"/>
      <c r="M276" s="4"/>
      <c r="N276" s="4"/>
      <c r="O276" s="5"/>
      <c r="P276" s="4"/>
    </row>
    <row r="277" spans="1:16" ht="15.75" customHeight="1">
      <c r="A277" s="4" t="str">
        <f t="shared" si="1"/>
        <v/>
      </c>
      <c r="B277" s="4"/>
      <c r="C277" s="4"/>
      <c r="D277" s="4"/>
      <c r="E277" s="5"/>
      <c r="F277" s="4"/>
      <c r="G277" s="4"/>
      <c r="H277" s="4"/>
      <c r="I277" s="4"/>
      <c r="J277" s="4"/>
      <c r="K277" s="4"/>
      <c r="L277" s="5"/>
      <c r="M277" s="4"/>
      <c r="N277" s="4"/>
      <c r="O277" s="5"/>
      <c r="P277" s="4"/>
    </row>
    <row r="278" spans="1:16" ht="15.75" customHeight="1">
      <c r="A278" s="4" t="str">
        <f t="shared" si="1"/>
        <v/>
      </c>
      <c r="B278" s="4"/>
      <c r="C278" s="4"/>
      <c r="D278" s="4"/>
      <c r="E278" s="5"/>
      <c r="F278" s="4"/>
      <c r="G278" s="4"/>
      <c r="H278" s="4"/>
      <c r="I278" s="4"/>
      <c r="J278" s="4"/>
      <c r="K278" s="4"/>
      <c r="L278" s="5"/>
      <c r="M278" s="4"/>
      <c r="N278" s="4"/>
      <c r="O278" s="5"/>
      <c r="P278" s="4"/>
    </row>
    <row r="279" spans="1:16" ht="15.75" customHeight="1">
      <c r="A279" s="4" t="str">
        <f t="shared" si="1"/>
        <v/>
      </c>
      <c r="B279" s="4"/>
      <c r="C279" s="4"/>
      <c r="D279" s="4"/>
      <c r="E279" s="5"/>
      <c r="F279" s="4"/>
      <c r="G279" s="4"/>
      <c r="H279" s="4"/>
      <c r="I279" s="4"/>
      <c r="J279" s="4"/>
      <c r="K279" s="4"/>
      <c r="L279" s="5"/>
      <c r="M279" s="4"/>
      <c r="N279" s="4"/>
      <c r="O279" s="5"/>
      <c r="P279" s="4"/>
    </row>
    <row r="280" spans="1:16" ht="15.75" customHeight="1">
      <c r="A280" s="4" t="str">
        <f t="shared" si="1"/>
        <v/>
      </c>
      <c r="B280" s="4"/>
      <c r="C280" s="4"/>
      <c r="D280" s="4"/>
      <c r="E280" s="5"/>
      <c r="F280" s="4"/>
      <c r="G280" s="4"/>
      <c r="H280" s="4"/>
      <c r="I280" s="4"/>
      <c r="J280" s="4"/>
      <c r="K280" s="4"/>
      <c r="L280" s="5"/>
      <c r="M280" s="4"/>
      <c r="N280" s="4"/>
      <c r="O280" s="5"/>
      <c r="P280" s="4"/>
    </row>
    <row r="281" spans="1:16" ht="15.75" customHeight="1">
      <c r="A281" s="4" t="str">
        <f t="shared" si="1"/>
        <v/>
      </c>
      <c r="B281" s="4"/>
      <c r="C281" s="4"/>
      <c r="D281" s="4"/>
      <c r="E281" s="5"/>
      <c r="F281" s="4"/>
      <c r="G281" s="4"/>
      <c r="H281" s="4"/>
      <c r="I281" s="4"/>
      <c r="J281" s="4"/>
      <c r="K281" s="4"/>
      <c r="L281" s="5"/>
      <c r="M281" s="4"/>
      <c r="N281" s="4"/>
      <c r="O281" s="5"/>
      <c r="P281" s="4"/>
    </row>
    <row r="282" spans="1:16" ht="15.75" customHeight="1">
      <c r="A282" s="4" t="str">
        <f t="shared" si="1"/>
        <v/>
      </c>
      <c r="B282" s="4"/>
      <c r="C282" s="4"/>
      <c r="D282" s="4"/>
      <c r="E282" s="5"/>
      <c r="F282" s="4"/>
      <c r="G282" s="4"/>
      <c r="H282" s="4"/>
      <c r="I282" s="4"/>
      <c r="J282" s="4"/>
      <c r="K282" s="4"/>
      <c r="L282" s="5"/>
      <c r="M282" s="4"/>
      <c r="N282" s="4"/>
      <c r="O282" s="5"/>
      <c r="P282" s="4"/>
    </row>
    <row r="283" spans="1:16" ht="15.75" customHeight="1">
      <c r="A283" s="4" t="str">
        <f t="shared" si="1"/>
        <v/>
      </c>
      <c r="B283" s="4"/>
      <c r="C283" s="4"/>
      <c r="D283" s="4"/>
      <c r="E283" s="5"/>
      <c r="F283" s="4"/>
      <c r="G283" s="4"/>
      <c r="H283" s="4"/>
      <c r="I283" s="4"/>
      <c r="J283" s="4"/>
      <c r="K283" s="4"/>
      <c r="L283" s="5"/>
      <c r="M283" s="4"/>
      <c r="N283" s="4"/>
      <c r="O283" s="5"/>
      <c r="P283" s="4"/>
    </row>
    <row r="284" spans="1:16" ht="15.75" customHeight="1">
      <c r="A284" s="4" t="str">
        <f t="shared" si="1"/>
        <v/>
      </c>
      <c r="B284" s="4"/>
      <c r="C284" s="4"/>
      <c r="D284" s="4"/>
      <c r="E284" s="5"/>
      <c r="F284" s="4"/>
      <c r="G284" s="4"/>
      <c r="H284" s="4"/>
      <c r="I284" s="4"/>
      <c r="J284" s="4"/>
      <c r="K284" s="4"/>
      <c r="L284" s="5"/>
      <c r="M284" s="4"/>
      <c r="N284" s="4"/>
      <c r="O284" s="5"/>
      <c r="P284" s="4"/>
    </row>
    <row r="285" spans="1:16" ht="15.75" customHeight="1">
      <c r="A285" s="4" t="str">
        <f t="shared" si="1"/>
        <v/>
      </c>
      <c r="B285" s="4"/>
      <c r="C285" s="4"/>
      <c r="D285" s="4"/>
      <c r="E285" s="5"/>
      <c r="F285" s="4"/>
      <c r="G285" s="4"/>
      <c r="H285" s="4"/>
      <c r="I285" s="4"/>
      <c r="J285" s="4"/>
      <c r="K285" s="4"/>
      <c r="L285" s="5"/>
      <c r="M285" s="4"/>
      <c r="N285" s="4"/>
      <c r="O285" s="5"/>
      <c r="P285" s="4"/>
    </row>
    <row r="286" spans="1:16" ht="15.75" customHeight="1">
      <c r="A286" s="4" t="str">
        <f t="shared" si="1"/>
        <v/>
      </c>
      <c r="B286" s="4"/>
      <c r="C286" s="4"/>
      <c r="D286" s="4"/>
      <c r="E286" s="5"/>
      <c r="F286" s="4"/>
      <c r="G286" s="4"/>
      <c r="H286" s="4"/>
      <c r="I286" s="4"/>
      <c r="J286" s="4"/>
      <c r="K286" s="4"/>
      <c r="L286" s="5"/>
      <c r="M286" s="4"/>
      <c r="N286" s="4"/>
      <c r="O286" s="5"/>
      <c r="P286" s="4"/>
    </row>
    <row r="287" spans="1:16" ht="15.75" customHeight="1">
      <c r="A287" s="4" t="str">
        <f t="shared" si="1"/>
        <v/>
      </c>
      <c r="B287" s="4"/>
      <c r="C287" s="4"/>
      <c r="D287" s="4"/>
      <c r="E287" s="5"/>
      <c r="F287" s="4"/>
      <c r="G287" s="4"/>
      <c r="H287" s="4"/>
      <c r="I287" s="4"/>
      <c r="J287" s="4"/>
      <c r="K287" s="4"/>
      <c r="L287" s="5"/>
      <c r="M287" s="4"/>
      <c r="N287" s="4"/>
      <c r="O287" s="5"/>
      <c r="P287" s="4"/>
    </row>
    <row r="288" spans="1:16" ht="15.75" customHeight="1">
      <c r="A288" s="4" t="str">
        <f t="shared" si="1"/>
        <v/>
      </c>
      <c r="B288" s="4"/>
      <c r="C288" s="4"/>
      <c r="D288" s="4"/>
      <c r="E288" s="5"/>
      <c r="F288" s="4"/>
      <c r="G288" s="4"/>
      <c r="H288" s="4"/>
      <c r="I288" s="4"/>
      <c r="J288" s="4"/>
      <c r="K288" s="4"/>
      <c r="L288" s="5"/>
      <c r="M288" s="4"/>
      <c r="N288" s="4"/>
      <c r="O288" s="5"/>
      <c r="P288" s="4"/>
    </row>
    <row r="289" spans="1:16" ht="15.75" customHeight="1">
      <c r="A289" s="4" t="str">
        <f t="shared" si="1"/>
        <v/>
      </c>
      <c r="B289" s="4"/>
      <c r="C289" s="4"/>
      <c r="D289" s="4"/>
      <c r="E289" s="5"/>
      <c r="F289" s="4"/>
      <c r="G289" s="4"/>
      <c r="H289" s="4"/>
      <c r="I289" s="4"/>
      <c r="J289" s="4"/>
      <c r="K289" s="4"/>
      <c r="L289" s="5"/>
      <c r="M289" s="4"/>
      <c r="N289" s="4"/>
      <c r="O289" s="5"/>
      <c r="P289" s="4"/>
    </row>
    <row r="290" spans="1:16" ht="15.75" customHeight="1">
      <c r="A290" s="4" t="str">
        <f t="shared" si="1"/>
        <v/>
      </c>
      <c r="B290" s="4"/>
      <c r="C290" s="4"/>
      <c r="D290" s="4"/>
      <c r="E290" s="5"/>
      <c r="F290" s="4"/>
      <c r="G290" s="4"/>
      <c r="H290" s="4"/>
      <c r="I290" s="4"/>
      <c r="J290" s="4"/>
      <c r="K290" s="4"/>
      <c r="L290" s="5"/>
      <c r="M290" s="4"/>
      <c r="N290" s="4"/>
      <c r="O290" s="5"/>
      <c r="P290" s="4"/>
    </row>
    <row r="291" spans="1:16" ht="15.75" customHeight="1">
      <c r="A291" s="4" t="str">
        <f t="shared" si="1"/>
        <v/>
      </c>
      <c r="B291" s="4"/>
      <c r="C291" s="4"/>
      <c r="D291" s="4"/>
      <c r="E291" s="5"/>
      <c r="F291" s="4"/>
      <c r="G291" s="4"/>
      <c r="H291" s="4"/>
      <c r="I291" s="4"/>
      <c r="J291" s="4"/>
      <c r="K291" s="4"/>
      <c r="L291" s="5"/>
      <c r="M291" s="4"/>
      <c r="N291" s="4"/>
      <c r="O291" s="5"/>
      <c r="P291" s="4"/>
    </row>
    <row r="292" spans="1:16" ht="15.75" customHeight="1">
      <c r="A292" s="4" t="str">
        <f t="shared" si="1"/>
        <v/>
      </c>
      <c r="B292" s="4"/>
      <c r="C292" s="4"/>
      <c r="D292" s="4"/>
      <c r="E292" s="5"/>
      <c r="F292" s="4"/>
      <c r="G292" s="4"/>
      <c r="H292" s="4"/>
      <c r="I292" s="4"/>
      <c r="J292" s="4"/>
      <c r="K292" s="4"/>
      <c r="L292" s="5"/>
      <c r="M292" s="4"/>
      <c r="N292" s="4"/>
      <c r="O292" s="5"/>
      <c r="P292" s="4"/>
    </row>
    <row r="293" spans="1:16" ht="15.75" customHeight="1">
      <c r="A293" s="4" t="str">
        <f t="shared" si="1"/>
        <v/>
      </c>
      <c r="B293" s="4"/>
      <c r="C293" s="4"/>
      <c r="D293" s="4"/>
      <c r="E293" s="5"/>
      <c r="F293" s="4"/>
      <c r="G293" s="4"/>
      <c r="H293" s="4"/>
      <c r="I293" s="4"/>
      <c r="J293" s="4"/>
      <c r="K293" s="4"/>
      <c r="L293" s="5"/>
      <c r="M293" s="4"/>
      <c r="N293" s="4"/>
      <c r="O293" s="5"/>
      <c r="P293" s="4"/>
    </row>
    <row r="294" spans="1:16" ht="15.75" customHeight="1">
      <c r="A294" s="4" t="str">
        <f t="shared" si="1"/>
        <v/>
      </c>
      <c r="B294" s="4"/>
      <c r="C294" s="4"/>
      <c r="D294" s="4"/>
      <c r="E294" s="5"/>
      <c r="F294" s="4"/>
      <c r="G294" s="4"/>
      <c r="H294" s="4"/>
      <c r="I294" s="4"/>
      <c r="J294" s="4"/>
      <c r="K294" s="4"/>
      <c r="L294" s="5"/>
      <c r="M294" s="4"/>
      <c r="N294" s="4"/>
      <c r="O294" s="5"/>
      <c r="P294" s="4"/>
    </row>
    <row r="295" spans="1:16" ht="15.75" customHeight="1">
      <c r="A295" s="4" t="str">
        <f t="shared" si="1"/>
        <v/>
      </c>
      <c r="B295" s="4"/>
      <c r="C295" s="4"/>
      <c r="D295" s="4"/>
      <c r="E295" s="5"/>
      <c r="F295" s="4"/>
      <c r="G295" s="4"/>
      <c r="H295" s="4"/>
      <c r="I295" s="4"/>
      <c r="J295" s="4"/>
      <c r="K295" s="4"/>
      <c r="L295" s="5"/>
      <c r="M295" s="4"/>
      <c r="N295" s="4"/>
      <c r="O295" s="5"/>
      <c r="P295" s="4"/>
    </row>
    <row r="296" spans="1:16" ht="15.75" customHeight="1">
      <c r="A296" s="4" t="str">
        <f t="shared" si="1"/>
        <v/>
      </c>
      <c r="B296" s="4"/>
      <c r="C296" s="4"/>
      <c r="D296" s="4"/>
      <c r="E296" s="5"/>
      <c r="F296" s="4"/>
      <c r="G296" s="4"/>
      <c r="H296" s="4"/>
      <c r="I296" s="4"/>
      <c r="J296" s="4"/>
      <c r="K296" s="4"/>
      <c r="L296" s="5"/>
      <c r="M296" s="4"/>
      <c r="N296" s="4"/>
      <c r="O296" s="5"/>
      <c r="P296" s="4"/>
    </row>
    <row r="297" spans="1:16" ht="15.75" customHeight="1">
      <c r="A297" s="4" t="str">
        <f t="shared" si="1"/>
        <v/>
      </c>
      <c r="B297" s="4"/>
      <c r="C297" s="4"/>
      <c r="D297" s="4"/>
      <c r="E297" s="5"/>
      <c r="F297" s="4"/>
      <c r="G297" s="4"/>
      <c r="H297" s="4"/>
      <c r="I297" s="4"/>
      <c r="J297" s="4"/>
      <c r="K297" s="4"/>
      <c r="L297" s="5"/>
      <c r="M297" s="4"/>
      <c r="N297" s="4"/>
      <c r="O297" s="5"/>
      <c r="P297" s="4"/>
    </row>
    <row r="298" spans="1:16" ht="15.75" customHeight="1">
      <c r="A298" s="4" t="str">
        <f t="shared" si="1"/>
        <v/>
      </c>
      <c r="B298" s="4"/>
      <c r="C298" s="4"/>
      <c r="D298" s="4"/>
      <c r="E298" s="5"/>
      <c r="F298" s="4"/>
      <c r="G298" s="4"/>
      <c r="H298" s="4"/>
      <c r="I298" s="4"/>
      <c r="J298" s="4"/>
      <c r="K298" s="4"/>
      <c r="L298" s="5"/>
      <c r="M298" s="4"/>
      <c r="N298" s="4"/>
      <c r="O298" s="5"/>
      <c r="P298" s="4"/>
    </row>
    <row r="299" spans="1:16" ht="15.75" customHeight="1">
      <c r="A299" s="4" t="str">
        <f t="shared" si="1"/>
        <v/>
      </c>
      <c r="B299" s="4"/>
      <c r="C299" s="4"/>
      <c r="D299" s="4"/>
      <c r="E299" s="5"/>
      <c r="F299" s="4"/>
      <c r="G299" s="4"/>
      <c r="H299" s="4"/>
      <c r="I299" s="4"/>
      <c r="J299" s="4"/>
      <c r="K299" s="4"/>
      <c r="L299" s="5"/>
      <c r="M299" s="4"/>
      <c r="N299" s="4"/>
      <c r="O299" s="5"/>
      <c r="P299" s="4"/>
    </row>
    <row r="300" spans="1:16" ht="15.75" customHeight="1">
      <c r="A300" s="4" t="str">
        <f t="shared" si="1"/>
        <v/>
      </c>
      <c r="B300" s="4"/>
      <c r="C300" s="4"/>
      <c r="D300" s="4"/>
      <c r="E300" s="5"/>
      <c r="F300" s="4"/>
      <c r="G300" s="4"/>
      <c r="H300" s="4"/>
      <c r="I300" s="4"/>
      <c r="J300" s="4"/>
      <c r="K300" s="4"/>
      <c r="L300" s="5"/>
      <c r="M300" s="4"/>
      <c r="N300" s="4"/>
      <c r="O300" s="5"/>
      <c r="P300" s="4"/>
    </row>
    <row r="301" spans="1:16" ht="15.75" customHeight="1">
      <c r="A301" s="4" t="str">
        <f t="shared" si="1"/>
        <v/>
      </c>
      <c r="B301" s="4"/>
      <c r="C301" s="4"/>
      <c r="D301" s="4"/>
      <c r="E301" s="5"/>
      <c r="F301" s="4"/>
      <c r="G301" s="4"/>
      <c r="H301" s="4"/>
      <c r="I301" s="4"/>
      <c r="J301" s="4"/>
      <c r="K301" s="4"/>
      <c r="L301" s="5"/>
      <c r="M301" s="4"/>
      <c r="N301" s="4"/>
      <c r="O301" s="5"/>
      <c r="P301" s="4"/>
    </row>
    <row r="302" spans="1:16" ht="15.75" customHeight="1">
      <c r="A302" s="4" t="str">
        <f t="shared" si="1"/>
        <v/>
      </c>
      <c r="B302" s="4"/>
      <c r="C302" s="4"/>
      <c r="D302" s="4"/>
      <c r="E302" s="5"/>
      <c r="F302" s="4"/>
      <c r="G302" s="4"/>
      <c r="H302" s="4"/>
      <c r="I302" s="4"/>
      <c r="J302" s="4"/>
      <c r="K302" s="4"/>
      <c r="L302" s="5"/>
      <c r="M302" s="4"/>
      <c r="N302" s="4"/>
      <c r="O302" s="5"/>
      <c r="P302" s="4"/>
    </row>
    <row r="303" spans="1:16" ht="15.75" customHeight="1">
      <c r="A303" s="4" t="str">
        <f t="shared" si="1"/>
        <v/>
      </c>
      <c r="B303" s="4"/>
      <c r="C303" s="4"/>
      <c r="D303" s="4"/>
      <c r="E303" s="5"/>
      <c r="F303" s="4"/>
      <c r="G303" s="4"/>
      <c r="H303" s="4"/>
      <c r="I303" s="4"/>
      <c r="J303" s="4"/>
      <c r="K303" s="4"/>
      <c r="L303" s="5"/>
      <c r="M303" s="4"/>
      <c r="N303" s="4"/>
      <c r="O303" s="5"/>
      <c r="P303" s="4"/>
    </row>
    <row r="304" spans="1:16" ht="15.75" customHeight="1">
      <c r="A304" s="4" t="str">
        <f t="shared" si="1"/>
        <v/>
      </c>
      <c r="B304" s="4"/>
      <c r="C304" s="4"/>
      <c r="D304" s="4"/>
      <c r="E304" s="5"/>
      <c r="F304" s="4"/>
      <c r="G304" s="4"/>
      <c r="H304" s="4"/>
      <c r="I304" s="4"/>
      <c r="J304" s="4"/>
      <c r="K304" s="4"/>
      <c r="L304" s="5"/>
      <c r="M304" s="4"/>
      <c r="N304" s="4"/>
      <c r="O304" s="5"/>
      <c r="P304" s="4"/>
    </row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P1"/>
    <mergeCell ref="A2:P2"/>
  </mergeCells>
  <conditionalFormatting sqref="I5:I304">
    <cfRule type="expression" dxfId="1" priority="1">
      <formula>I5="Critical"</formula>
    </cfRule>
  </conditionalFormatting>
  <conditionalFormatting sqref="M5:M304">
    <cfRule type="expression" dxfId="0" priority="2">
      <formula>M5="Complete"</formula>
    </cfRule>
  </conditionalFormatting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Lists!$F$2:$F$8</xm:f>
          </x14:formula1>
          <xm:sqref>N5:N304</xm:sqref>
        </x14:dataValidation>
        <x14:dataValidation type="list" allowBlank="1" xr:uid="{00000000-0002-0000-0200-000001000000}">
          <x14:formula1>
            <xm:f>Lists!$E$2:$E$11</xm:f>
          </x14:formula1>
          <xm:sqref>F5:F304</xm:sqref>
        </x14:dataValidation>
        <x14:dataValidation type="list" allowBlank="1" xr:uid="{00000000-0002-0000-0200-000002000000}">
          <x14:formula1>
            <xm:f>Lists!$B$2:$B$5</xm:f>
          </x14:formula1>
          <xm:sqref>I5:I304</xm:sqref>
        </x14:dataValidation>
        <x14:dataValidation type="list" allowBlank="1" xr:uid="{00000000-0002-0000-0200-000003000000}">
          <x14:formula1>
            <xm:f>Lists!$C$2:$C$8</xm:f>
          </x14:formula1>
          <xm:sqref>M5:M304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/>
  </sheetViews>
  <sheetFormatPr defaultColWidth="12.625" defaultRowHeight="15" customHeight="1"/>
  <cols>
    <col min="1" max="1" width="24" customWidth="1"/>
    <col min="2" max="2" width="38" customWidth="1"/>
    <col min="3" max="3" width="28" customWidth="1"/>
    <col min="4" max="5" width="31" customWidth="1"/>
    <col min="6" max="6" width="36" customWidth="1"/>
    <col min="7" max="7" width="24" customWidth="1"/>
    <col min="8" max="26" width="8.625" customWidth="1"/>
  </cols>
  <sheetData>
    <row r="1" spans="1:7" ht="20.25">
      <c r="A1" s="12" t="s">
        <v>7</v>
      </c>
      <c r="B1" s="8"/>
      <c r="C1" s="8"/>
      <c r="D1" s="8"/>
      <c r="E1" s="8"/>
      <c r="F1" s="8"/>
      <c r="G1" s="8"/>
    </row>
    <row r="2" spans="1:7" ht="14.25">
      <c r="A2" s="13" t="s">
        <v>8</v>
      </c>
      <c r="B2" s="8"/>
      <c r="C2" s="8"/>
      <c r="D2" s="8"/>
      <c r="E2" s="8"/>
      <c r="F2" s="8"/>
      <c r="G2" s="8"/>
    </row>
    <row r="4" spans="1:7">
      <c r="A4" s="2" t="s">
        <v>9</v>
      </c>
      <c r="B4" s="2" t="s">
        <v>13</v>
      </c>
      <c r="C4" s="2" t="s">
        <v>15</v>
      </c>
      <c r="D4" s="2" t="s">
        <v>4</v>
      </c>
      <c r="E4" s="2" t="s">
        <v>17</v>
      </c>
      <c r="F4" s="2" t="s">
        <v>20</v>
      </c>
      <c r="G4" s="2" t="s">
        <v>23</v>
      </c>
    </row>
    <row r="5" spans="1:7" ht="42.75">
      <c r="A5" s="4" t="s">
        <v>25</v>
      </c>
      <c r="B5" s="4" t="s">
        <v>27</v>
      </c>
      <c r="C5" s="4" t="s">
        <v>29</v>
      </c>
      <c r="D5" s="4" t="s">
        <v>30</v>
      </c>
      <c r="E5" s="4" t="s">
        <v>32</v>
      </c>
      <c r="F5" s="4" t="s">
        <v>33</v>
      </c>
      <c r="G5" s="4"/>
    </row>
    <row r="6" spans="1:7" ht="28.5">
      <c r="A6" s="4" t="s">
        <v>37</v>
      </c>
      <c r="B6" s="4" t="s">
        <v>41</v>
      </c>
      <c r="C6" s="4" t="s">
        <v>43</v>
      </c>
      <c r="D6" s="4" t="s">
        <v>45</v>
      </c>
      <c r="E6" s="4" t="s">
        <v>47</v>
      </c>
      <c r="F6" s="4" t="s">
        <v>49</v>
      </c>
      <c r="G6" s="4"/>
    </row>
    <row r="7" spans="1:7" ht="28.5">
      <c r="A7" s="4" t="s">
        <v>53</v>
      </c>
      <c r="B7" s="4" t="s">
        <v>54</v>
      </c>
      <c r="C7" s="4" t="s">
        <v>56</v>
      </c>
      <c r="D7" s="4" t="s">
        <v>58</v>
      </c>
      <c r="E7" s="4" t="s">
        <v>59</v>
      </c>
      <c r="F7" s="4" t="s">
        <v>61</v>
      </c>
      <c r="G7" s="4"/>
    </row>
    <row r="8" spans="1:7" ht="28.5">
      <c r="A8" s="4" t="s">
        <v>63</v>
      </c>
      <c r="B8" s="4" t="s">
        <v>64</v>
      </c>
      <c r="C8" s="4" t="s">
        <v>66</v>
      </c>
      <c r="D8" s="4" t="s">
        <v>67</v>
      </c>
      <c r="E8" s="4" t="s">
        <v>69</v>
      </c>
      <c r="F8" s="4" t="s">
        <v>70</v>
      </c>
      <c r="G8" s="4"/>
    </row>
    <row r="9" spans="1:7" ht="28.5">
      <c r="A9" s="4" t="s">
        <v>72</v>
      </c>
      <c r="B9" s="4" t="s">
        <v>74</v>
      </c>
      <c r="C9" s="4" t="s">
        <v>75</v>
      </c>
      <c r="D9" s="4" t="s">
        <v>77</v>
      </c>
      <c r="E9" s="4" t="s">
        <v>78</v>
      </c>
      <c r="F9" s="4" t="s">
        <v>79</v>
      </c>
      <c r="G9" s="4"/>
    </row>
    <row r="10" spans="1:7" ht="28.5">
      <c r="A10" s="4" t="s">
        <v>81</v>
      </c>
      <c r="B10" s="4" t="s">
        <v>83</v>
      </c>
      <c r="C10" s="4" t="s">
        <v>84</v>
      </c>
      <c r="D10" s="4" t="s">
        <v>86</v>
      </c>
      <c r="E10" s="4" t="s">
        <v>87</v>
      </c>
      <c r="F10" s="4" t="s">
        <v>88</v>
      </c>
      <c r="G10" s="4"/>
    </row>
    <row r="11" spans="1:7" ht="28.5">
      <c r="A11" s="4" t="s">
        <v>90</v>
      </c>
      <c r="B11" s="4" t="s">
        <v>91</v>
      </c>
      <c r="C11" s="4" t="s">
        <v>92</v>
      </c>
      <c r="D11" s="4" t="s">
        <v>94</v>
      </c>
      <c r="E11" s="4" t="s">
        <v>95</v>
      </c>
      <c r="F11" s="4" t="s">
        <v>97</v>
      </c>
      <c r="G11" s="4"/>
    </row>
    <row r="12" spans="1:7" ht="28.5">
      <c r="A12" s="4" t="s">
        <v>98</v>
      </c>
      <c r="B12" s="4" t="s">
        <v>100</v>
      </c>
      <c r="C12" s="4" t="s">
        <v>101</v>
      </c>
      <c r="D12" s="4" t="s">
        <v>103</v>
      </c>
      <c r="E12" s="4" t="s">
        <v>104</v>
      </c>
      <c r="F12" s="4" t="s">
        <v>105</v>
      </c>
      <c r="G12" s="4"/>
    </row>
    <row r="13" spans="1:7" ht="28.5">
      <c r="A13" s="4" t="s">
        <v>107</v>
      </c>
      <c r="B13" s="4" t="s">
        <v>109</v>
      </c>
      <c r="C13" s="4" t="s">
        <v>110</v>
      </c>
      <c r="D13" s="4" t="s">
        <v>112</v>
      </c>
      <c r="E13" s="4" t="s">
        <v>113</v>
      </c>
      <c r="F13" s="4" t="s">
        <v>114</v>
      </c>
      <c r="G13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defaultColWidth="12.625" defaultRowHeight="15" customHeight="1"/>
  <cols>
    <col min="1" max="1" width="30" customWidth="1"/>
    <col min="2" max="2" width="14" customWidth="1"/>
    <col min="3" max="3" width="22" customWidth="1"/>
    <col min="4" max="4" width="10" customWidth="1"/>
    <col min="5" max="5" width="30" customWidth="1"/>
    <col min="6" max="6" width="28" customWidth="1"/>
    <col min="7" max="26" width="8.625" customWidth="1"/>
  </cols>
  <sheetData>
    <row r="1" spans="1:6" ht="30">
      <c r="A1" s="1" t="s">
        <v>138</v>
      </c>
      <c r="B1" s="1" t="s">
        <v>35</v>
      </c>
      <c r="C1" s="1" t="s">
        <v>128</v>
      </c>
      <c r="D1" s="1" t="s">
        <v>139</v>
      </c>
      <c r="E1" s="1" t="s">
        <v>28</v>
      </c>
      <c r="F1" s="1" t="s">
        <v>48</v>
      </c>
    </row>
    <row r="2" spans="1:6" ht="14.25">
      <c r="A2" s="3" t="s">
        <v>3</v>
      </c>
      <c r="B2" s="3" t="s">
        <v>141</v>
      </c>
      <c r="C2" s="3" t="s">
        <v>136</v>
      </c>
      <c r="D2" s="3" t="s">
        <v>142</v>
      </c>
      <c r="E2" s="3" t="s">
        <v>143</v>
      </c>
      <c r="F2" s="3" t="s">
        <v>144</v>
      </c>
    </row>
    <row r="3" spans="1:6" ht="14.25">
      <c r="A3" s="3" t="s">
        <v>4</v>
      </c>
      <c r="B3" s="3" t="s">
        <v>145</v>
      </c>
      <c r="C3" s="3" t="s">
        <v>146</v>
      </c>
      <c r="D3" s="3" t="s">
        <v>135</v>
      </c>
      <c r="E3" s="3" t="s">
        <v>147</v>
      </c>
      <c r="F3" s="3" t="s">
        <v>148</v>
      </c>
    </row>
    <row r="4" spans="1:6" ht="14.25">
      <c r="A4" s="3" t="s">
        <v>36</v>
      </c>
      <c r="B4" s="3" t="s">
        <v>149</v>
      </c>
      <c r="C4" s="3" t="s">
        <v>150</v>
      </c>
      <c r="E4" s="3" t="s">
        <v>108</v>
      </c>
      <c r="F4" s="3" t="s">
        <v>151</v>
      </c>
    </row>
    <row r="5" spans="1:6" ht="14.25">
      <c r="A5" s="3" t="s">
        <v>44</v>
      </c>
      <c r="B5" s="3" t="s">
        <v>152</v>
      </c>
      <c r="C5" s="3" t="s">
        <v>153</v>
      </c>
      <c r="E5" s="3" t="s">
        <v>154</v>
      </c>
      <c r="F5" s="3" t="s">
        <v>155</v>
      </c>
    </row>
    <row r="6" spans="1:6" ht="14.25">
      <c r="A6" s="3" t="s">
        <v>51</v>
      </c>
      <c r="C6" s="3" t="s">
        <v>156</v>
      </c>
      <c r="E6" s="3" t="s">
        <v>157</v>
      </c>
      <c r="F6" s="3" t="s">
        <v>121</v>
      </c>
    </row>
    <row r="7" spans="1:6" ht="14.25">
      <c r="A7" s="3" t="s">
        <v>57</v>
      </c>
      <c r="C7" s="3" t="s">
        <v>158</v>
      </c>
      <c r="E7" s="3" t="s">
        <v>115</v>
      </c>
      <c r="F7" s="3" t="s">
        <v>159</v>
      </c>
    </row>
    <row r="8" spans="1:6" ht="14.25">
      <c r="C8" s="3" t="s">
        <v>160</v>
      </c>
      <c r="E8" s="3" t="s">
        <v>107</v>
      </c>
      <c r="F8" s="3" t="s">
        <v>161</v>
      </c>
    </row>
    <row r="9" spans="1:6" ht="14.25">
      <c r="E9" s="3" t="s">
        <v>162</v>
      </c>
    </row>
    <row r="10" spans="1:6" ht="14.25">
      <c r="E10" s="3" t="s">
        <v>163</v>
      </c>
    </row>
    <row r="11" spans="1:6" ht="14.25">
      <c r="E11" s="3" t="s">
        <v>161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Executive Summary</vt:lpstr>
      <vt:lpstr>Site Readiness Matrix</vt:lpstr>
      <vt:lpstr>Corrective Action Log</vt:lpstr>
      <vt:lpstr>Assessment Guide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Pcb-740</dc:creator>
  <cp:lastModifiedBy>Pcb-740</cp:lastModifiedBy>
  <dcterms:created xsi:type="dcterms:W3CDTF">2026-09-22T01:55:24Z</dcterms:created>
  <dcterms:modified xsi:type="dcterms:W3CDTF">2026-09-22T01:55:25Z</dcterms:modified>
</cp:coreProperties>
</file>