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melissavolkman\Downloads\"/>
    </mc:Choice>
  </mc:AlternateContent>
  <xr:revisionPtr revIDLastSave="0" documentId="13_ncr:1_{040F56D1-5ADE-4998-A655-ED6A1219C8A1}" xr6:coauthVersionLast="47" xr6:coauthVersionMax="47" xr10:uidLastSave="{00000000-0000-0000-0000-000000000000}"/>
  <bookViews>
    <workbookView xWindow="60645" yWindow="1440" windowWidth="21600" windowHeight="10845" activeTab="1" xr2:uid="{00000000-000D-0000-FFFF-FFFF00000000}"/>
  </bookViews>
  <sheets>
    <sheet name="Instructions" sheetId="1" r:id="rId1"/>
    <sheet name="Cost-Price Templa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QMMdR/zKqhB46RtK6MD1x+glPoIlhPDeAjTfYwDVWY="/>
    </ext>
  </extLst>
</workbook>
</file>

<file path=xl/calcChain.xml><?xml version="1.0" encoding="utf-8"?>
<calcChain xmlns="http://schemas.openxmlformats.org/spreadsheetml/2006/main">
  <c r="D9" i="2" l="1"/>
  <c r="E9" i="2" s="1"/>
  <c r="D10" i="2"/>
  <c r="D11" i="2"/>
  <c r="F9" i="2" l="1"/>
  <c r="D28" i="2"/>
  <c r="D27" i="2"/>
  <c r="D26" i="2"/>
  <c r="E26" i="2" s="1"/>
  <c r="D25" i="2"/>
  <c r="E25" i="2" s="1"/>
  <c r="D24" i="2"/>
  <c r="D23" i="2"/>
  <c r="D22" i="2"/>
  <c r="D21" i="2"/>
  <c r="E21" i="2" s="1"/>
  <c r="F21" i="2" s="1"/>
  <c r="Q21" i="2" s="1"/>
  <c r="D20" i="2"/>
  <c r="E20" i="2" s="1"/>
  <c r="D19" i="2"/>
  <c r="D18" i="2"/>
  <c r="D17" i="2"/>
  <c r="E17" i="2" s="1"/>
  <c r="D16" i="2"/>
  <c r="D15" i="2"/>
  <c r="E15" i="2" s="1"/>
  <c r="F15" i="2" s="1"/>
  <c r="D14" i="2"/>
  <c r="D13" i="2"/>
  <c r="D12" i="2"/>
  <c r="E12" i="2" s="1"/>
  <c r="E28" i="2" l="1"/>
  <c r="E19" i="2"/>
  <c r="E24" i="2"/>
  <c r="E14" i="2"/>
  <c r="F14" i="2" s="1"/>
  <c r="F26" i="2"/>
  <c r="Q15" i="2"/>
  <c r="R15" i="2" s="1"/>
  <c r="S15" i="2" s="1"/>
  <c r="T15" i="2" s="1"/>
  <c r="U15" i="2" s="1"/>
  <c r="V15" i="2" s="1"/>
  <c r="W15" i="2" s="1"/>
  <c r="X15" i="2" s="1"/>
  <c r="Y15" i="2" s="1"/>
  <c r="Z15" i="2" s="1"/>
  <c r="AA15" i="2" s="1"/>
  <c r="AB15" i="2" s="1"/>
  <c r="AC15" i="2" s="1"/>
  <c r="AD15" i="2" s="1"/>
  <c r="AE15" i="2" s="1"/>
  <c r="AF15" i="2" s="1"/>
  <c r="F20" i="2"/>
  <c r="F25" i="2"/>
  <c r="Q25" i="2" s="1"/>
  <c r="R25" i="2" s="1"/>
  <c r="S25" i="2" s="1"/>
  <c r="T25" i="2" s="1"/>
  <c r="U25" i="2" s="1"/>
  <c r="V25" i="2" s="1"/>
  <c r="W25" i="2" s="1"/>
  <c r="X25" i="2" s="1"/>
  <c r="Y25" i="2" s="1"/>
  <c r="Z25" i="2" s="1"/>
  <c r="AA25" i="2" s="1"/>
  <c r="AB25" i="2" s="1"/>
  <c r="AC25" i="2" s="1"/>
  <c r="AD25" i="2" s="1"/>
  <c r="AE25" i="2" s="1"/>
  <c r="AF25" i="2" s="1"/>
  <c r="E13" i="2"/>
  <c r="F13" i="2" s="1"/>
  <c r="E18" i="2"/>
  <c r="E23" i="2"/>
  <c r="F23" i="2" s="1"/>
  <c r="Q23" i="2" s="1"/>
  <c r="E10" i="2"/>
  <c r="F11" i="2"/>
  <c r="Q11" i="2" s="1"/>
  <c r="F12" i="2"/>
  <c r="F17" i="2"/>
  <c r="Q17" i="2" s="1"/>
  <c r="E22" i="2"/>
  <c r="E11" i="2"/>
  <c r="E16" i="2"/>
  <c r="F16" i="2" s="1"/>
  <c r="R21" i="2"/>
  <c r="S21" i="2" s="1"/>
  <c r="T21" i="2" s="1"/>
  <c r="U21" i="2" s="1"/>
  <c r="V21" i="2" s="1"/>
  <c r="W21" i="2" s="1"/>
  <c r="X21" i="2" s="1"/>
  <c r="Y21" i="2" s="1"/>
  <c r="Z21" i="2" s="1"/>
  <c r="AA21" i="2" s="1"/>
  <c r="AB21" i="2" s="1"/>
  <c r="AC21" i="2" s="1"/>
  <c r="AD21" i="2" s="1"/>
  <c r="AE21" i="2" s="1"/>
  <c r="AF21" i="2" s="1"/>
  <c r="E27" i="2"/>
  <c r="F27" i="2" s="1"/>
  <c r="Q14" i="2" l="1"/>
  <c r="R14" i="2" s="1"/>
  <c r="S14" i="2" s="1"/>
  <c r="T14" i="2" s="1"/>
  <c r="U14" i="2" s="1"/>
  <c r="V14" i="2" s="1"/>
  <c r="W14" i="2" s="1"/>
  <c r="X14" i="2" s="1"/>
  <c r="Y14" i="2" s="1"/>
  <c r="Z14" i="2" s="1"/>
  <c r="AA14" i="2" s="1"/>
  <c r="AB14" i="2" s="1"/>
  <c r="AC14" i="2" s="1"/>
  <c r="AD14" i="2" s="1"/>
  <c r="AE14" i="2" s="1"/>
  <c r="AF14" i="2" s="1"/>
  <c r="F28" i="2"/>
  <c r="F22" i="2"/>
  <c r="Q22" i="2" s="1"/>
  <c r="R22" i="2" s="1"/>
  <c r="S22" i="2" s="1"/>
  <c r="T22" i="2" s="1"/>
  <c r="U22" i="2" s="1"/>
  <c r="V22" i="2" s="1"/>
  <c r="W22" i="2" s="1"/>
  <c r="X22" i="2" s="1"/>
  <c r="Y22" i="2" s="1"/>
  <c r="Z22" i="2" s="1"/>
  <c r="AA22" i="2" s="1"/>
  <c r="AB22" i="2" s="1"/>
  <c r="AC22" i="2" s="1"/>
  <c r="AD22" i="2" s="1"/>
  <c r="AE22" i="2" s="1"/>
  <c r="AF22" i="2" s="1"/>
  <c r="R23" i="2"/>
  <c r="S23" i="2" s="1"/>
  <c r="T23" i="2" s="1"/>
  <c r="U23" i="2" s="1"/>
  <c r="V23" i="2" s="1"/>
  <c r="W23" i="2" s="1"/>
  <c r="X23" i="2" s="1"/>
  <c r="Y23" i="2" s="1"/>
  <c r="Z23" i="2" s="1"/>
  <c r="AA23" i="2" s="1"/>
  <c r="AB23" i="2" s="1"/>
  <c r="AC23" i="2" s="1"/>
  <c r="AD23" i="2" s="1"/>
  <c r="AE23" i="2" s="1"/>
  <c r="AF23" i="2" s="1"/>
  <c r="R11" i="2"/>
  <c r="S11" i="2" s="1"/>
  <c r="T11" i="2" s="1"/>
  <c r="U11" i="2" s="1"/>
  <c r="V11" i="2" s="1"/>
  <c r="W11" i="2" s="1"/>
  <c r="X11" i="2" s="1"/>
  <c r="Y11" i="2" s="1"/>
  <c r="Z11" i="2" s="1"/>
  <c r="AA11" i="2" s="1"/>
  <c r="AB11" i="2" s="1"/>
  <c r="AC11" i="2" s="1"/>
  <c r="AD11" i="2" s="1"/>
  <c r="AE11" i="2" s="1"/>
  <c r="AF11" i="2" s="1"/>
  <c r="R17" i="2"/>
  <c r="S17" i="2" s="1"/>
  <c r="T17" i="2" s="1"/>
  <c r="U17" i="2" s="1"/>
  <c r="V17" i="2" s="1"/>
  <c r="W17" i="2" s="1"/>
  <c r="X17" i="2" s="1"/>
  <c r="Y17" i="2" s="1"/>
  <c r="Z17" i="2" s="1"/>
  <c r="AA17" i="2" s="1"/>
  <c r="AB17" i="2" s="1"/>
  <c r="AC17" i="2" s="1"/>
  <c r="AD17" i="2" s="1"/>
  <c r="AE17" i="2" s="1"/>
  <c r="AF17" i="2" s="1"/>
  <c r="F19" i="2"/>
  <c r="Q16" i="2"/>
  <c r="R16" i="2" s="1"/>
  <c r="S16" i="2" s="1"/>
  <c r="T16" i="2" s="1"/>
  <c r="U16" i="2" s="1"/>
  <c r="V16" i="2" s="1"/>
  <c r="W16" i="2" s="1"/>
  <c r="X16" i="2" s="1"/>
  <c r="Y16" i="2" s="1"/>
  <c r="Z16" i="2" s="1"/>
  <c r="AA16" i="2" s="1"/>
  <c r="AB16" i="2" s="1"/>
  <c r="AC16" i="2" s="1"/>
  <c r="AD16" i="2" s="1"/>
  <c r="AE16" i="2" s="1"/>
  <c r="AF16" i="2" s="1"/>
  <c r="Q12" i="2"/>
  <c r="R12" i="2" s="1"/>
  <c r="S12" i="2" s="1"/>
  <c r="T12" i="2" s="1"/>
  <c r="U12" i="2" s="1"/>
  <c r="V12" i="2" s="1"/>
  <c r="W12" i="2" s="1"/>
  <c r="X12" i="2" s="1"/>
  <c r="Y12" i="2" s="1"/>
  <c r="Z12" i="2" s="1"/>
  <c r="AA12" i="2" s="1"/>
  <c r="AB12" i="2" s="1"/>
  <c r="AC12" i="2" s="1"/>
  <c r="AD12" i="2" s="1"/>
  <c r="AE12" i="2" s="1"/>
  <c r="AF12" i="2" s="1"/>
  <c r="F18" i="2"/>
  <c r="F24" i="2"/>
  <c r="Q24" i="2" s="1"/>
  <c r="Q20" i="2"/>
  <c r="R20" i="2" s="1"/>
  <c r="S20" i="2" s="1"/>
  <c r="T20" i="2" s="1"/>
  <c r="U20" i="2" s="1"/>
  <c r="V20" i="2" s="1"/>
  <c r="W20" i="2" s="1"/>
  <c r="X20" i="2" s="1"/>
  <c r="Y20" i="2" s="1"/>
  <c r="Z20" i="2" s="1"/>
  <c r="AA20" i="2" s="1"/>
  <c r="AB20" i="2" s="1"/>
  <c r="AC20" i="2" s="1"/>
  <c r="AD20" i="2" s="1"/>
  <c r="AE20" i="2" s="1"/>
  <c r="AF20" i="2" s="1"/>
  <c r="Q27" i="2"/>
  <c r="R27" i="2" s="1"/>
  <c r="S27" i="2" s="1"/>
  <c r="T27" i="2" s="1"/>
  <c r="U27" i="2" s="1"/>
  <c r="V27" i="2" s="1"/>
  <c r="W27" i="2" s="1"/>
  <c r="X27" i="2" s="1"/>
  <c r="Y27" i="2" s="1"/>
  <c r="Z27" i="2" s="1"/>
  <c r="AA27" i="2" s="1"/>
  <c r="AB27" i="2" s="1"/>
  <c r="AC27" i="2" s="1"/>
  <c r="AD27" i="2" s="1"/>
  <c r="AE27" i="2" s="1"/>
  <c r="AF27" i="2" s="1"/>
  <c r="Q13" i="2"/>
  <c r="R13" i="2" s="1"/>
  <c r="S13" i="2" s="1"/>
  <c r="T13" i="2" s="1"/>
  <c r="U13" i="2" s="1"/>
  <c r="V13" i="2" s="1"/>
  <c r="W13" i="2" s="1"/>
  <c r="X13" i="2" s="1"/>
  <c r="Y13" i="2" s="1"/>
  <c r="Z13" i="2" s="1"/>
  <c r="AA13" i="2" s="1"/>
  <c r="AB13" i="2" s="1"/>
  <c r="AC13" i="2" s="1"/>
  <c r="AD13" i="2" s="1"/>
  <c r="AE13" i="2" s="1"/>
  <c r="AF13" i="2" s="1"/>
  <c r="Q26" i="2"/>
  <c r="R26" i="2" s="1"/>
  <c r="S26" i="2" s="1"/>
  <c r="T26" i="2" s="1"/>
  <c r="U26" i="2" s="1"/>
  <c r="V26" i="2" s="1"/>
  <c r="W26" i="2" s="1"/>
  <c r="X26" i="2" s="1"/>
  <c r="Y26" i="2" s="1"/>
  <c r="Z26" i="2" s="1"/>
  <c r="AA26" i="2" s="1"/>
  <c r="AB26" i="2" s="1"/>
  <c r="AC26" i="2" s="1"/>
  <c r="AD26" i="2" s="1"/>
  <c r="AE26" i="2" s="1"/>
  <c r="AF26" i="2" s="1"/>
  <c r="F10" i="2"/>
  <c r="Q10" i="2" s="1"/>
  <c r="Q28" i="2" l="1"/>
  <c r="R28" i="2" s="1"/>
  <c r="S28" i="2" s="1"/>
  <c r="T28" i="2" s="1"/>
  <c r="U28" i="2" s="1"/>
  <c r="V28" i="2" s="1"/>
  <c r="W28" i="2" s="1"/>
  <c r="X28" i="2" s="1"/>
  <c r="Y28" i="2" s="1"/>
  <c r="Z28" i="2" s="1"/>
  <c r="AA28" i="2" s="1"/>
  <c r="AB28" i="2" s="1"/>
  <c r="AC28" i="2" s="1"/>
  <c r="AD28" i="2" s="1"/>
  <c r="AE28" i="2" s="1"/>
  <c r="AF28" i="2" s="1"/>
  <c r="R10" i="2"/>
  <c r="S10" i="2" s="1"/>
  <c r="T10" i="2" s="1"/>
  <c r="U10" i="2" s="1"/>
  <c r="V10" i="2" s="1"/>
  <c r="W10" i="2" s="1"/>
  <c r="X10" i="2" s="1"/>
  <c r="Y10" i="2" s="1"/>
  <c r="Z10" i="2" s="1"/>
  <c r="AA10" i="2" s="1"/>
  <c r="AB10" i="2" s="1"/>
  <c r="AC10" i="2" s="1"/>
  <c r="AD10" i="2" s="1"/>
  <c r="AE10" i="2" s="1"/>
  <c r="AF10" i="2" s="1"/>
  <c r="R24" i="2"/>
  <c r="S24" i="2" s="1"/>
  <c r="T24" i="2" s="1"/>
  <c r="U24" i="2" s="1"/>
  <c r="V24" i="2" s="1"/>
  <c r="W24" i="2" s="1"/>
  <c r="X24" i="2" s="1"/>
  <c r="Y24" i="2" s="1"/>
  <c r="Z24" i="2" s="1"/>
  <c r="AA24" i="2" s="1"/>
  <c r="AB24" i="2" s="1"/>
  <c r="AC24" i="2" s="1"/>
  <c r="AD24" i="2" s="1"/>
  <c r="AE24" i="2" s="1"/>
  <c r="AF24" i="2" s="1"/>
  <c r="Q18" i="2"/>
  <c r="R18" i="2" s="1"/>
  <c r="S18" i="2" s="1"/>
  <c r="T18" i="2" s="1"/>
  <c r="U18" i="2" s="1"/>
  <c r="V18" i="2" s="1"/>
  <c r="W18" i="2" s="1"/>
  <c r="X18" i="2" s="1"/>
  <c r="Y18" i="2" s="1"/>
  <c r="Z18" i="2" s="1"/>
  <c r="AA18" i="2" s="1"/>
  <c r="AB18" i="2" s="1"/>
  <c r="AC18" i="2" s="1"/>
  <c r="AD18" i="2" s="1"/>
  <c r="AE18" i="2" s="1"/>
  <c r="AF18" i="2" s="1"/>
  <c r="Q19" i="2"/>
  <c r="R19" i="2" s="1"/>
  <c r="S19" i="2" s="1"/>
  <c r="T19" i="2" s="1"/>
  <c r="U19" i="2" s="1"/>
  <c r="V19" i="2" s="1"/>
  <c r="W19" i="2" s="1"/>
  <c r="X19" i="2" s="1"/>
  <c r="Y19" i="2" s="1"/>
  <c r="Z19" i="2" s="1"/>
  <c r="AA19" i="2" s="1"/>
  <c r="AB19" i="2" s="1"/>
  <c r="AC19" i="2" s="1"/>
  <c r="AD19" i="2" s="1"/>
  <c r="AE19" i="2" s="1"/>
  <c r="AF19" i="2" s="1"/>
  <c r="Q9" i="2" l="1"/>
  <c r="R9" i="2" s="1"/>
  <c r="S9" i="2" s="1"/>
  <c r="T9" i="2" s="1"/>
  <c r="U9" i="2" l="1"/>
  <c r="V9" i="2" s="1"/>
  <c r="W9" i="2" s="1"/>
  <c r="X9" i="2" s="1"/>
  <c r="Y9" i="2" s="1"/>
  <c r="Z9" i="2" s="1"/>
  <c r="AA9" i="2" s="1"/>
  <c r="AB9" i="2" s="1"/>
  <c r="AC9" i="2" s="1"/>
  <c r="AD9" i="2" s="1"/>
  <c r="AE9" i="2" s="1"/>
  <c r="AF9" i="2" s="1"/>
</calcChain>
</file>

<file path=xl/sharedStrings.xml><?xml version="1.0" encoding="utf-8"?>
<sst xmlns="http://schemas.openxmlformats.org/spreadsheetml/2006/main" count="97" uniqueCount="94">
  <si>
    <t>L.5.7.2 - Cost/Price Template Instructions</t>
  </si>
  <si>
    <r>
      <rPr>
        <b/>
        <sz val="11"/>
        <color rgb="FF000000"/>
        <rFont val="Arial"/>
        <family val="2"/>
      </rPr>
      <t>Introduction</t>
    </r>
    <r>
      <rPr>
        <sz val="11"/>
        <color rgb="FF000000"/>
        <rFont val="Arial"/>
        <family val="2"/>
      </rPr>
      <t>: Offerors are highly recommended to review the entire solicitation, with a strong emphasis on Sections L and M of the RFP. Section L details the instructions to Offerors while Section M details the evaluation factors for award.</t>
    </r>
  </si>
  <si>
    <t>Row(s)</t>
  </si>
  <si>
    <t>Column</t>
  </si>
  <si>
    <t>Instruction</t>
  </si>
  <si>
    <t>C</t>
  </si>
  <si>
    <t>Enter the Official Legal Offering Entity Name.</t>
  </si>
  <si>
    <t>Enter the Official Legal Offering Entity's SAM UEID.</t>
  </si>
  <si>
    <t>7 and 8</t>
  </si>
  <si>
    <t>D through P</t>
  </si>
  <si>
    <t xml:space="preserve">In Row 7, the template has been pre-populated with Fringe Benefits, Overhead, and G&amp;A indirect cost pool names. Offerors with a different indirect rate structure than that included in Row 7 are able to edit the indirect cost pool names and are provided with ten additional columns to include additional indirect rate(s), Columns D through P, as applicable.
In Row 8, enter indirect rate percentages, rounded to two decimal places, for each indirect cost pool included in the Offeror's indirect rate structure applicable to the proposed direct labor rates.
For example, if an Offeror has two Overhead cost pools/rates included in their indirect rate structure, the Offeror will insert the name of each Overhead cost pool/rate into Row 7, within Columns D through P, and will enter the applicable indirect rate percentage into the corresponding column in Row 8. If the Offeror does not have a separate Fringe Benefits final indirect cost pool/rate, the Offeror may remove that indirect cost pool name from Row 7 and rename to an indirect cost pool that is included in the Offeror's indirect rate structure.
If an Offeror has a total of more than 13 indirect cost pools/rates, it may combine (i.e., wrap) multiple indirect rates into a column. A description of each of the rates and an explanation for combining them must be provided in the Basis of Estimate. See RFP Section L.5.7.3.
</t>
  </si>
  <si>
    <t>Q</t>
  </si>
  <si>
    <t>Enter the profit percentage.</t>
  </si>
  <si>
    <t>9-28</t>
  </si>
  <si>
    <t>Enter direct labor rates for all 20 labor categories, rounded to two decimal places.</t>
  </si>
  <si>
    <t>D through R</t>
  </si>
  <si>
    <t>The template has been pre-populated with the following formulas: Fringe Benefits applied to Direct Labor; Overhead applied to the sum of Direct Labor and Fringe Benefits; G&amp;A applied to the sum of Direct Labor, Fringe Benefits, and Overhead (i.e, a Total Cost Input allocation base); and Profit applied to the sum of Direct Labor, Fringe Benefits, Overhead, and G&amp;A. Offerors with a different indirect rate structure than that pre-populated in the template have the ability to edit the formulas to apply their actual indirect rates to the appropriate allocation bases. A description of each of the rates and their allocation bases must be provided in the Basis of Estimate. See RFP Section L.5.7.3.</t>
  </si>
  <si>
    <r>
      <rPr>
        <b/>
        <sz val="11"/>
        <color rgb="FF000000"/>
        <rFont val="Arial"/>
        <family val="2"/>
      </rPr>
      <t xml:space="preserve">Escalation: </t>
    </r>
    <r>
      <rPr>
        <sz val="11"/>
        <color rgb="FF000000"/>
        <rFont val="Arial"/>
        <family val="2"/>
      </rPr>
      <t>Sole source T&amp;M/LH ceiling rates for Years 1 through 15 will automatically be calculated for each labor category by applying an escalation factor of 4.41%, which is embedded in the spreadsheet. Escalation is included in the Year 1 fully burdened (i.e., loaded) hourly labor rates to allow sufficient time for proposal evaluation between proposal submission and awards. This escalation factor is based on the average of the annual Bureau of Labor Statistics Economic Cost Index (Wages and salaries for Private industry workers in All industries and occupations, 12-month percent change) for the previous three years. Offerors shall not change the escalation factor in the spreadsheet.</t>
    </r>
  </si>
  <si>
    <r>
      <rPr>
        <b/>
        <sz val="11"/>
        <color rgb="FF000000"/>
        <rFont val="Arial"/>
        <family val="2"/>
      </rPr>
      <t>Caution:</t>
    </r>
    <r>
      <rPr>
        <sz val="11"/>
        <color rgb="FF000000"/>
        <rFont val="Arial"/>
        <family val="2"/>
      </rPr>
      <t xml:space="preserve"> Adding/deleting rows or columns, or converting this spreadsheet to other software programs or formats will affect compatibility with the OASIS+ Submission Portal (OSP) (Symphony) pricing module.</t>
    </r>
  </si>
  <si>
    <t>ATTACHMENT J.P-9 - COST/PRICE TEMPLATE</t>
  </si>
  <si>
    <t xml:space="preserve">This attachment is in support of the OASIS+ solicitation.			</t>
  </si>
  <si>
    <t>See instructions in RFP Section L.5.7.2.</t>
  </si>
  <si>
    <t>OFFEROR:</t>
  </si>
  <si>
    <t>SAM UEID:</t>
  </si>
  <si>
    <t>Labor SOC Number</t>
  </si>
  <si>
    <t>OASIS+ Labor Category</t>
  </si>
  <si>
    <t>Direct Labor Rate</t>
  </si>
  <si>
    <t>Fringe Benefits</t>
  </si>
  <si>
    <t>Overhead</t>
  </si>
  <si>
    <t>G&amp;A</t>
  </si>
  <si>
    <t>Add'l Indirect Rate #1 (Optional)</t>
  </si>
  <si>
    <t>Add'l Indirect Rate #2 (Optional)</t>
  </si>
  <si>
    <t>Add'l Indirect Rate #3 (Optional)</t>
  </si>
  <si>
    <t>Add'l Indirect Rate #4 (Optional)</t>
  </si>
  <si>
    <t>Add'l Indirect Rate #5 (Optional)</t>
  </si>
  <si>
    <t>Add'l Indirect Rate #6 (Optional)</t>
  </si>
  <si>
    <t>Add'l Indirect Rate #7 (Optional)</t>
  </si>
  <si>
    <t>Add'l Indirect Rate #8 (Optional)</t>
  </si>
  <si>
    <t>Add'l Indirect Rate #9 (Optional)</t>
  </si>
  <si>
    <t>Add'l Indirect Rate #10 (Optional)</t>
  </si>
  <si>
    <t>Profit</t>
  </si>
  <si>
    <t>Year 1 Loaded Hourly Labor Rate</t>
  </si>
  <si>
    <t>Year 2 Loaded Hourly Labor Rate</t>
  </si>
  <si>
    <t>Year 3 Loaded Hourly Labor Rate</t>
  </si>
  <si>
    <t>Year 4 Loaded Hourly Labor Rate</t>
  </si>
  <si>
    <t>Year 5 Loaded Hourly Labor Rate</t>
  </si>
  <si>
    <t>Year 6 Loaded Hourly Labor Rate</t>
  </si>
  <si>
    <t>Year 7 Loaded Hourly Labor Rate</t>
  </si>
  <si>
    <t>Year 8 Loaded Hourly Labor Rate</t>
  </si>
  <si>
    <t>Year 9 Loaded Hourly Labor Rate</t>
  </si>
  <si>
    <t>Year 10 Loaded Hourly Labor Rate</t>
  </si>
  <si>
    <t>Year 11 Loaded Hourly Labor Rate</t>
  </si>
  <si>
    <t>Year 12 Loaded Hourly Labor Rate</t>
  </si>
  <si>
    <t>Year 13 Loaded Hourly Labor Rate</t>
  </si>
  <si>
    <t>Year 14 Loaded Hourly Labor Rate</t>
  </si>
  <si>
    <t>Year 15 Loaded Hourly Labor Rate</t>
  </si>
  <si>
    <t>17-2199</t>
  </si>
  <si>
    <t>Engineers, All Other (SME)</t>
  </si>
  <si>
    <t>Managers, All Other (SME)</t>
  </si>
  <si>
    <t>13-1111</t>
  </si>
  <si>
    <t>Management Analysts (SME)</t>
  </si>
  <si>
    <t>15-2031</t>
  </si>
  <si>
    <t>Operations Research Analysts (SME)</t>
  </si>
  <si>
    <t>13-1199</t>
  </si>
  <si>
    <t>Business Operations Specialists, All Other (SME)</t>
  </si>
  <si>
    <t>Administrative Services Managers (SME)</t>
  </si>
  <si>
    <t>11-1021</t>
  </si>
  <si>
    <t>General and Operations Managers (SME)</t>
  </si>
  <si>
    <t>13-2011</t>
  </si>
  <si>
    <t>Accountants and Auditors (SME)</t>
  </si>
  <si>
    <t>13-2099</t>
  </si>
  <si>
    <t>Financial Specialists, All Other (SME)</t>
  </si>
  <si>
    <t>13-1151</t>
  </si>
  <si>
    <t>Training and Development Specialists (SME)</t>
  </si>
  <si>
    <t>43-6011</t>
  </si>
  <si>
    <t>Executive Secretaries and Executive Administrative Assistants (SME)</t>
  </si>
  <si>
    <t>13-1081</t>
  </si>
  <si>
    <t>Logisticians (SME)</t>
  </si>
  <si>
    <t>13-2051</t>
  </si>
  <si>
    <t>Financial and Investment Analysts (SME)</t>
  </si>
  <si>
    <t>Training and Development Managers (SME)</t>
  </si>
  <si>
    <t>25-3099</t>
  </si>
  <si>
    <t>Teachers and Instructors, All Other (SME)</t>
  </si>
  <si>
    <t>13-1071</t>
  </si>
  <si>
    <t>Human Resources Specialists (SME)</t>
  </si>
  <si>
    <t>49-9071</t>
  </si>
  <si>
    <t>Maintenance and Repair Workers (SME)</t>
  </si>
  <si>
    <t>19-2041</t>
  </si>
  <si>
    <t>Environmental Scientists and Specialists, Including Health (SME)</t>
  </si>
  <si>
    <t>19-3099</t>
  </si>
  <si>
    <t>Social Scientists and Related Workers (SME)</t>
  </si>
  <si>
    <t>27-3031</t>
  </si>
  <si>
    <t>Public Relations Specialists (SME)</t>
  </si>
  <si>
    <t>Amendment 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</si>
</sst>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yyyy"/>
  </numFmts>
  <fonts count="7" x14ac:knownFonts="1">
    <font>
      <sz val="11"/>
      <color rgb="FF000000"/>
      <name val="Calibri"/>
      <scheme val="minor"/>
    </font>
    <font>
      <b/>
      <sz val="14"/>
      <color rgb="FF000000"/>
      <name val="Arial"/>
      <family val="2"/>
    </font>
    <font>
      <sz val="11"/>
      <name val="Calibri"/>
      <family val="2"/>
    </font>
    <font>
      <sz val="11"/>
      <color rgb="FF000000"/>
      <name val="Calibri"/>
      <family val="2"/>
    </font>
    <font>
      <b/>
      <sz val="11"/>
      <color rgb="FF000000"/>
      <name val="Arial"/>
      <family val="2"/>
    </font>
    <font>
      <sz val="11"/>
      <color rgb="FF000000"/>
      <name val="Arial"/>
      <family val="2"/>
    </font>
    <font>
      <sz val="11"/>
      <color rgb="FF1F1F1F"/>
      <name val="Arial"/>
      <family val="2"/>
    </font>
  </fonts>
  <fills count="6">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EEECE1"/>
        <bgColor rgb="FFEEECE1"/>
      </patternFill>
    </fill>
    <fill>
      <patternFill patternType="solid">
        <fgColor rgb="FFBFBFBF"/>
        <bgColor rgb="FFBFBFBF"/>
      </patternFill>
    </fill>
  </fills>
  <borders count="36">
    <border>
      <left/>
      <right/>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73">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5" fillId="4" borderId="7" xfId="0" applyFont="1" applyFill="1" applyBorder="1" applyAlignment="1">
      <alignment horizontal="center" vertical="top"/>
    </xf>
    <xf numFmtId="0" fontId="5" fillId="4" borderId="8" xfId="0" applyFont="1" applyFill="1" applyBorder="1" applyAlignment="1">
      <alignment horizontal="center" vertical="top"/>
    </xf>
    <xf numFmtId="0" fontId="5" fillId="4" borderId="7" xfId="0" applyFont="1" applyFill="1" applyBorder="1" applyAlignment="1">
      <alignment horizontal="center" vertical="top" wrapText="1"/>
    </xf>
    <xf numFmtId="0" fontId="5" fillId="4" borderId="8" xfId="0" applyFont="1" applyFill="1" applyBorder="1" applyAlignment="1">
      <alignment horizontal="center" vertical="top" wrapText="1"/>
    </xf>
    <xf numFmtId="16" fontId="5" fillId="4" borderId="7" xfId="0" applyNumberFormat="1" applyFont="1" applyFill="1" applyBorder="1" applyAlignment="1">
      <alignment horizontal="center" vertical="top" wrapText="1"/>
    </xf>
    <xf numFmtId="0" fontId="5" fillId="2" borderId="15" xfId="0" applyFont="1" applyFill="1" applyBorder="1" applyAlignment="1" applyProtection="1">
      <alignment horizontal="left"/>
      <protection locked="0"/>
    </xf>
    <xf numFmtId="0" fontId="5" fillId="2" borderId="15" xfId="0" applyFont="1" applyFill="1" applyBorder="1" applyProtection="1">
      <protection locked="0"/>
    </xf>
    <xf numFmtId="0" fontId="0" fillId="0" borderId="0" xfId="0" applyProtection="1">
      <protection locked="0"/>
    </xf>
    <xf numFmtId="0" fontId="5" fillId="2" borderId="15" xfId="0" applyFont="1" applyFill="1" applyBorder="1" applyAlignment="1" applyProtection="1">
      <alignment horizontal="center"/>
      <protection locked="0"/>
    </xf>
    <xf numFmtId="0" fontId="4" fillId="5" borderId="24" xfId="0" applyFont="1" applyFill="1" applyBorder="1" applyAlignment="1" applyProtection="1">
      <alignment horizontal="center" wrapText="1"/>
      <protection locked="0"/>
    </xf>
    <xf numFmtId="10" fontId="5" fillId="2" borderId="8" xfId="0" applyNumberFormat="1" applyFont="1" applyFill="1" applyBorder="1" applyAlignment="1" applyProtection="1">
      <alignment horizontal="center" wrapText="1"/>
      <protection locked="0"/>
    </xf>
    <xf numFmtId="10" fontId="5" fillId="2" borderId="8" xfId="0" applyNumberFormat="1" applyFont="1" applyFill="1" applyBorder="1" applyAlignment="1" applyProtection="1">
      <alignment horizontal="center"/>
      <protection locked="0"/>
    </xf>
    <xf numFmtId="164" fontId="5" fillId="4" borderId="8" xfId="0" applyNumberFormat="1" applyFont="1" applyFill="1" applyBorder="1" applyProtection="1">
      <protection locked="0"/>
    </xf>
    <xf numFmtId="44" fontId="5" fillId="4" borderId="8" xfId="0" applyNumberFormat="1" applyFont="1" applyFill="1" applyBorder="1" applyProtection="1">
      <protection locked="0"/>
    </xf>
    <xf numFmtId="164" fontId="5" fillId="4" borderId="33" xfId="0" applyNumberFormat="1" applyFont="1" applyFill="1" applyBorder="1" applyProtection="1">
      <protection locked="0"/>
    </xf>
    <xf numFmtId="44" fontId="5" fillId="4" borderId="33" xfId="0" applyNumberFormat="1" applyFont="1" applyFill="1" applyBorder="1" applyProtection="1">
      <protection locked="0"/>
    </xf>
    <xf numFmtId="0" fontId="5" fillId="2" borderId="13" xfId="0" applyFont="1" applyFill="1" applyBorder="1" applyAlignment="1" applyProtection="1">
      <alignment horizontal="center"/>
      <protection locked="0"/>
    </xf>
    <xf numFmtId="0" fontId="2" fillId="0" borderId="14" xfId="0" applyFont="1" applyBorder="1" applyProtection="1">
      <protection locked="0"/>
    </xf>
    <xf numFmtId="0" fontId="2" fillId="0" borderId="5" xfId="0" applyFont="1" applyBorder="1"/>
    <xf numFmtId="0" fontId="5" fillId="2" borderId="16" xfId="0" applyFont="1" applyFill="1" applyBorder="1" applyAlignment="1" applyProtection="1">
      <alignment horizontal="left" wrapText="1"/>
      <protection locked="0"/>
    </xf>
    <xf numFmtId="0" fontId="2" fillId="0" borderId="17" xfId="0" applyFont="1" applyBorder="1" applyProtection="1">
      <protection locked="0"/>
    </xf>
    <xf numFmtId="0" fontId="2" fillId="0" borderId="18" xfId="0" applyFont="1" applyBorder="1" applyProtection="1">
      <protection locked="0"/>
    </xf>
    <xf numFmtId="1" fontId="5" fillId="2" borderId="21" xfId="0" applyNumberFormat="1" applyFont="1" applyFill="1" applyBorder="1" applyAlignment="1" applyProtection="1">
      <alignment horizontal="left"/>
      <protection locked="0"/>
    </xf>
    <xf numFmtId="0" fontId="2" fillId="0" borderId="22" xfId="0" applyFont="1" applyBorder="1" applyProtection="1">
      <protection locked="0"/>
    </xf>
    <xf numFmtId="0" fontId="5" fillId="4" borderId="9" xfId="0" applyFont="1" applyFill="1" applyBorder="1" applyAlignment="1">
      <alignment horizontal="left" vertical="top" wrapText="1"/>
    </xf>
    <xf numFmtId="0" fontId="2" fillId="0" borderId="6" xfId="0" applyFont="1" applyBorder="1"/>
    <xf numFmtId="0" fontId="5" fillId="2" borderId="4" xfId="0" applyFont="1" applyFill="1" applyBorder="1" applyAlignment="1">
      <alignment vertical="top" wrapText="1"/>
    </xf>
    <xf numFmtId="0" fontId="5" fillId="0" borderId="10" xfId="0" applyFont="1" applyBorder="1" applyAlignment="1">
      <alignment vertical="top" wrapText="1"/>
    </xf>
    <xf numFmtId="0" fontId="2" fillId="0" borderId="11" xfId="0" applyFont="1" applyBorder="1"/>
    <xf numFmtId="0" fontId="2" fillId="0" borderId="12" xfId="0" applyFont="1" applyBorder="1"/>
    <xf numFmtId="0" fontId="5" fillId="4" borderId="9" xfId="0" applyFont="1" applyFill="1" applyBorder="1" applyAlignment="1">
      <alignment horizontal="left" vertical="top"/>
    </xf>
    <xf numFmtId="0" fontId="6" fillId="4" borderId="9" xfId="0" applyFont="1" applyFill="1" applyBorder="1" applyAlignment="1">
      <alignment horizontal="left" vertical="top"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4"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4" fillId="3" borderId="9" xfId="0" applyFont="1" applyFill="1" applyBorder="1" applyAlignment="1">
      <alignment horizontal="center"/>
    </xf>
    <xf numFmtId="0" fontId="4" fillId="5" borderId="24" xfId="0" applyFont="1" applyFill="1" applyBorder="1" applyAlignment="1" applyProtection="1">
      <alignment horizontal="center" wrapText="1"/>
    </xf>
    <xf numFmtId="0" fontId="4" fillId="5" borderId="25" xfId="0" applyFont="1" applyFill="1" applyBorder="1" applyAlignment="1" applyProtection="1">
      <alignment horizontal="center" wrapText="1"/>
    </xf>
    <xf numFmtId="0" fontId="5" fillId="5" borderId="9" xfId="0" applyFont="1" applyFill="1" applyBorder="1" applyAlignment="1" applyProtection="1">
      <alignment horizontal="center" wrapText="1"/>
    </xf>
    <xf numFmtId="0" fontId="2" fillId="0" borderId="5" xfId="0" applyFont="1" applyBorder="1" applyProtection="1"/>
    <xf numFmtId="0" fontId="2" fillId="0" borderId="28" xfId="0" applyFont="1" applyBorder="1" applyProtection="1"/>
    <xf numFmtId="164" fontId="5" fillId="3" borderId="30" xfId="0" applyNumberFormat="1" applyFont="1" applyFill="1" applyBorder="1" applyProtection="1"/>
    <xf numFmtId="164" fontId="5" fillId="3" borderId="31" xfId="0" applyNumberFormat="1" applyFont="1" applyFill="1" applyBorder="1" applyProtection="1"/>
    <xf numFmtId="164" fontId="5" fillId="3" borderId="34" xfId="0" applyNumberFormat="1" applyFont="1" applyFill="1" applyBorder="1" applyProtection="1"/>
    <xf numFmtId="164" fontId="5" fillId="3" borderId="35" xfId="0" applyNumberFormat="1" applyFont="1" applyFill="1" applyBorder="1" applyProtection="1"/>
    <xf numFmtId="44" fontId="5" fillId="2" borderId="8" xfId="0" applyNumberFormat="1" applyFont="1" applyFill="1" applyBorder="1" applyProtection="1">
      <protection locked="0"/>
    </xf>
    <xf numFmtId="44" fontId="5" fillId="2" borderId="33" xfId="0" applyNumberFormat="1" applyFont="1" applyFill="1" applyBorder="1" applyProtection="1">
      <protection locked="0"/>
    </xf>
    <xf numFmtId="0" fontId="1" fillId="2" borderId="13" xfId="0" applyFont="1" applyFill="1" applyBorder="1" applyAlignment="1" applyProtection="1">
      <alignment horizontal="left"/>
    </xf>
    <xf numFmtId="0" fontId="2" fillId="0" borderId="14" xfId="0" applyFont="1" applyBorder="1" applyProtection="1"/>
    <xf numFmtId="0" fontId="5" fillId="2" borderId="13" xfId="0" applyFont="1" applyFill="1" applyBorder="1" applyAlignment="1" applyProtection="1">
      <alignment horizontal="left"/>
    </xf>
    <xf numFmtId="0" fontId="4" fillId="2" borderId="13" xfId="0" applyFont="1" applyFill="1" applyBorder="1" applyAlignment="1" applyProtection="1">
      <alignment horizontal="right" vertical="center"/>
    </xf>
    <xf numFmtId="0" fontId="4" fillId="5" borderId="23" xfId="0" applyFont="1" applyFill="1" applyBorder="1" applyAlignment="1" applyProtection="1">
      <alignment horizontal="center" wrapText="1"/>
    </xf>
    <xf numFmtId="0" fontId="4" fillId="5" borderId="24" xfId="0" applyFont="1" applyFill="1" applyBorder="1" applyAlignment="1" applyProtection="1">
      <alignment horizontal="center"/>
    </xf>
    <xf numFmtId="0" fontId="5" fillId="5" borderId="26" xfId="0" applyFont="1" applyFill="1" applyBorder="1" applyAlignment="1" applyProtection="1">
      <alignment horizontal="center"/>
    </xf>
    <xf numFmtId="0" fontId="2" fillId="0" borderId="27" xfId="0" applyFont="1" applyBorder="1" applyProtection="1"/>
    <xf numFmtId="0" fontId="5" fillId="4" borderId="29" xfId="0" applyFont="1" applyFill="1" applyBorder="1" applyAlignment="1" applyProtection="1">
      <alignment horizontal="left" wrapText="1"/>
    </xf>
    <xf numFmtId="165" fontId="5" fillId="4" borderId="29" xfId="0" applyNumberFormat="1" applyFont="1" applyFill="1" applyBorder="1" applyAlignment="1" applyProtection="1">
      <alignment horizontal="left" wrapText="1"/>
    </xf>
    <xf numFmtId="0" fontId="5" fillId="4" borderId="8" xfId="0" applyFont="1" applyFill="1" applyBorder="1" applyAlignment="1" applyProtection="1">
      <alignment wrapText="1"/>
    </xf>
    <xf numFmtId="0" fontId="5" fillId="4" borderId="32" xfId="0" applyFont="1" applyFill="1" applyBorder="1" applyAlignment="1" applyProtection="1">
      <alignment horizontal="left" wrapText="1"/>
    </xf>
    <xf numFmtId="0" fontId="5" fillId="4" borderId="33" xfId="0" applyFont="1" applyFill="1" applyBorder="1" applyAlignment="1" applyProtection="1">
      <alignment wrapText="1"/>
    </xf>
    <xf numFmtId="0" fontId="5" fillId="2" borderId="15" xfId="0" applyFont="1" applyFill="1" applyBorder="1" applyAlignment="1" applyProtection="1">
      <alignment horizontal="left"/>
    </xf>
    <xf numFmtId="0" fontId="5" fillId="2" borderId="15" xfId="0" applyFont="1" applyFill="1" applyBorder="1" applyProtection="1"/>
    <xf numFmtId="0" fontId="0" fillId="0" borderId="0" xfId="0" applyProtection="1"/>
    <xf numFmtId="0" fontId="5" fillId="2" borderId="19" xfId="0" applyFont="1" applyFill="1" applyBorder="1" applyAlignment="1" applyProtection="1">
      <alignment horizontal="left" wrapText="1"/>
    </xf>
    <xf numFmtId="0" fontId="5" fillId="2" borderId="20" xfId="0" applyFont="1" applyFill="1" applyBorder="1" applyAlignment="1" applyProtection="1">
      <alignment horizontal="left" wrapText="1"/>
    </xf>
    <xf numFmtId="0" fontId="5" fillId="2" borderId="15" xfId="0" applyFont="1" applyFill="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A3" sqref="A3:H3"/>
    </sheetView>
  </sheetViews>
  <sheetFormatPr defaultColWidth="14.42578125" defaultRowHeight="15" customHeight="1" x14ac:dyDescent="0.25"/>
  <cols>
    <col min="1" max="1" width="8" customWidth="1"/>
    <col min="2" max="2" width="12.28515625" customWidth="1"/>
    <col min="3" max="6" width="14.42578125" customWidth="1"/>
  </cols>
  <sheetData>
    <row r="1" spans="1:26" ht="19.5" customHeight="1" x14ac:dyDescent="0.25">
      <c r="A1" s="37" t="s">
        <v>0</v>
      </c>
      <c r="B1" s="38"/>
      <c r="C1" s="38"/>
      <c r="D1" s="38"/>
      <c r="E1" s="38"/>
      <c r="F1" s="38"/>
      <c r="G1" s="38"/>
      <c r="H1" s="39"/>
      <c r="I1" s="1"/>
      <c r="J1" s="1"/>
      <c r="K1" s="1"/>
      <c r="L1" s="1"/>
      <c r="M1" s="1"/>
      <c r="N1" s="1"/>
      <c r="O1" s="1"/>
      <c r="P1" s="1"/>
      <c r="Q1" s="1"/>
      <c r="R1" s="1"/>
      <c r="S1" s="1"/>
      <c r="T1" s="1"/>
      <c r="U1" s="1"/>
      <c r="V1" s="1"/>
      <c r="W1" s="1"/>
      <c r="X1" s="1"/>
      <c r="Y1" s="1"/>
      <c r="Z1" s="1"/>
    </row>
    <row r="2" spans="1:26" ht="14.25" customHeight="1" x14ac:dyDescent="0.25">
      <c r="A2" s="40" t="s">
        <v>93</v>
      </c>
      <c r="B2" s="23"/>
      <c r="C2" s="23"/>
      <c r="D2" s="23"/>
      <c r="E2" s="23"/>
      <c r="F2" s="23"/>
      <c r="G2" s="23"/>
      <c r="H2" s="30"/>
      <c r="I2" s="2"/>
      <c r="J2" s="2"/>
      <c r="K2" s="2"/>
      <c r="L2" s="2"/>
      <c r="M2" s="2"/>
      <c r="N2" s="2"/>
      <c r="O2" s="2"/>
      <c r="P2" s="2"/>
      <c r="Q2" s="2"/>
      <c r="R2" s="2"/>
      <c r="S2" s="2"/>
      <c r="T2" s="2"/>
      <c r="U2" s="2"/>
      <c r="V2" s="2"/>
      <c r="W2" s="2"/>
      <c r="X2" s="2"/>
      <c r="Y2" s="2"/>
      <c r="Z2" s="2"/>
    </row>
    <row r="3" spans="1:26" ht="45" customHeight="1" x14ac:dyDescent="0.25">
      <c r="A3" s="41" t="s">
        <v>1</v>
      </c>
      <c r="B3" s="23"/>
      <c r="C3" s="23"/>
      <c r="D3" s="23"/>
      <c r="E3" s="23"/>
      <c r="F3" s="23"/>
      <c r="G3" s="23"/>
      <c r="H3" s="30"/>
      <c r="I3" s="2"/>
      <c r="J3" s="2"/>
      <c r="K3" s="2"/>
      <c r="L3" s="2"/>
      <c r="M3" s="2"/>
      <c r="N3" s="2"/>
      <c r="O3" s="2"/>
      <c r="P3" s="2"/>
      <c r="Q3" s="2"/>
      <c r="R3" s="2"/>
      <c r="S3" s="2"/>
      <c r="T3" s="2"/>
      <c r="U3" s="2"/>
      <c r="V3" s="2"/>
      <c r="W3" s="2"/>
      <c r="X3" s="2"/>
      <c r="Y3" s="2"/>
      <c r="Z3" s="2"/>
    </row>
    <row r="4" spans="1:26" ht="14.25" customHeight="1" x14ac:dyDescent="0.25">
      <c r="A4" s="3" t="s">
        <v>2</v>
      </c>
      <c r="B4" s="4" t="s">
        <v>3</v>
      </c>
      <c r="C4" s="42" t="s">
        <v>4</v>
      </c>
      <c r="D4" s="23"/>
      <c r="E4" s="23"/>
      <c r="F4" s="23"/>
      <c r="G4" s="23"/>
      <c r="H4" s="30"/>
    </row>
    <row r="5" spans="1:26" ht="14.25" customHeight="1" x14ac:dyDescent="0.25">
      <c r="A5" s="5">
        <v>4</v>
      </c>
      <c r="B5" s="6" t="s">
        <v>5</v>
      </c>
      <c r="C5" s="35" t="s">
        <v>6</v>
      </c>
      <c r="D5" s="23"/>
      <c r="E5" s="23"/>
      <c r="F5" s="23"/>
      <c r="G5" s="23"/>
      <c r="H5" s="30"/>
    </row>
    <row r="6" spans="1:26" ht="14.25" customHeight="1" x14ac:dyDescent="0.25">
      <c r="A6" s="5">
        <v>5</v>
      </c>
      <c r="B6" s="6" t="s">
        <v>5</v>
      </c>
      <c r="C6" s="35" t="s">
        <v>7</v>
      </c>
      <c r="D6" s="23"/>
      <c r="E6" s="23"/>
      <c r="F6" s="23"/>
      <c r="G6" s="23"/>
      <c r="H6" s="30"/>
    </row>
    <row r="7" spans="1:26" ht="277.5" customHeight="1" x14ac:dyDescent="0.25">
      <c r="A7" s="7" t="s">
        <v>8</v>
      </c>
      <c r="B7" s="8" t="s">
        <v>9</v>
      </c>
      <c r="C7" s="36" t="s">
        <v>10</v>
      </c>
      <c r="D7" s="23"/>
      <c r="E7" s="23"/>
      <c r="F7" s="23"/>
      <c r="G7" s="23"/>
      <c r="H7" s="30"/>
    </row>
    <row r="8" spans="1:26" ht="14.25" customHeight="1" x14ac:dyDescent="0.25">
      <c r="A8" s="5">
        <v>8</v>
      </c>
      <c r="B8" s="6" t="s">
        <v>11</v>
      </c>
      <c r="C8" s="29" t="s">
        <v>12</v>
      </c>
      <c r="D8" s="23"/>
      <c r="E8" s="23"/>
      <c r="F8" s="23"/>
      <c r="G8" s="23"/>
      <c r="H8" s="30"/>
    </row>
    <row r="9" spans="1:26" ht="14.25" customHeight="1" x14ac:dyDescent="0.25">
      <c r="A9" s="7" t="s">
        <v>13</v>
      </c>
      <c r="B9" s="8" t="s">
        <v>5</v>
      </c>
      <c r="C9" s="29" t="s">
        <v>14</v>
      </c>
      <c r="D9" s="23"/>
      <c r="E9" s="23"/>
      <c r="F9" s="23"/>
      <c r="G9" s="23"/>
      <c r="H9" s="30"/>
    </row>
    <row r="10" spans="1:26" ht="123" customHeight="1" x14ac:dyDescent="0.25">
      <c r="A10" s="9" t="s">
        <v>13</v>
      </c>
      <c r="B10" s="8" t="s">
        <v>15</v>
      </c>
      <c r="C10" s="29" t="s">
        <v>16</v>
      </c>
      <c r="D10" s="23"/>
      <c r="E10" s="23"/>
      <c r="F10" s="23"/>
      <c r="G10" s="23"/>
      <c r="H10" s="30"/>
    </row>
    <row r="11" spans="1:26" ht="108" customHeight="1" x14ac:dyDescent="0.25">
      <c r="A11" s="31" t="s">
        <v>17</v>
      </c>
      <c r="B11" s="23"/>
      <c r="C11" s="23"/>
      <c r="D11" s="23"/>
      <c r="E11" s="23"/>
      <c r="F11" s="23"/>
      <c r="G11" s="23"/>
      <c r="H11" s="30"/>
    </row>
    <row r="12" spans="1:26" ht="30" customHeight="1" x14ac:dyDescent="0.25">
      <c r="A12" s="32" t="s">
        <v>18</v>
      </c>
      <c r="B12" s="33"/>
      <c r="C12" s="33"/>
      <c r="D12" s="33"/>
      <c r="E12" s="33"/>
      <c r="F12" s="33"/>
      <c r="G12" s="33"/>
      <c r="H12" s="34"/>
    </row>
    <row r="13" spans="1:26" ht="14.25" customHeight="1" x14ac:dyDescent="0.25"/>
    <row r="14" spans="1:26" ht="14.25" customHeight="1" x14ac:dyDescent="0.25"/>
    <row r="15" spans="1:26" ht="14.25" customHeight="1" x14ac:dyDescent="0.25"/>
    <row r="16" spans="1:2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2">
    <mergeCell ref="C6:H6"/>
    <mergeCell ref="C7:H7"/>
    <mergeCell ref="A1:H1"/>
    <mergeCell ref="A2:H2"/>
    <mergeCell ref="A3:H3"/>
    <mergeCell ref="C4:H4"/>
    <mergeCell ref="C5:H5"/>
    <mergeCell ref="C8:H8"/>
    <mergeCell ref="C9:H9"/>
    <mergeCell ref="C10:H10"/>
    <mergeCell ref="A11:H11"/>
    <mergeCell ref="A12:H1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1000"/>
  <sheetViews>
    <sheetView tabSelected="1" workbookViewId="0">
      <pane xSplit="2" topLeftCell="C1" activePane="topRight" state="frozen"/>
      <selection pane="topRight" activeCell="AE34" sqref="AE34"/>
    </sheetView>
  </sheetViews>
  <sheetFormatPr defaultColWidth="14.42578125" defaultRowHeight="15" customHeight="1" x14ac:dyDescent="0.25"/>
  <cols>
    <col min="1" max="1" width="9" style="12" customWidth="1"/>
    <col min="2" max="2" width="66" style="12" customWidth="1"/>
    <col min="3" max="17" width="13.28515625" style="12" customWidth="1"/>
    <col min="18" max="32" width="13.7109375" style="12" customWidth="1"/>
    <col min="33" max="16384" width="14.42578125" style="12"/>
  </cols>
  <sheetData>
    <row r="1" spans="1:62" ht="14.25" customHeight="1" x14ac:dyDescent="0.25">
      <c r="A1" s="54" t="s">
        <v>19</v>
      </c>
      <c r="B1" s="55"/>
      <c r="C1" s="10"/>
      <c r="D1" s="10"/>
      <c r="E1" s="10"/>
      <c r="F1" s="10"/>
      <c r="G1" s="67"/>
      <c r="H1" s="67"/>
      <c r="I1" s="67"/>
      <c r="J1" s="67"/>
      <c r="K1" s="67"/>
      <c r="L1" s="67"/>
      <c r="M1" s="67"/>
      <c r="N1" s="67"/>
      <c r="O1" s="67"/>
      <c r="P1" s="67"/>
      <c r="Q1" s="67"/>
      <c r="R1" s="67"/>
      <c r="S1" s="68"/>
      <c r="T1" s="68"/>
      <c r="U1" s="68"/>
      <c r="V1" s="68"/>
      <c r="W1" s="68"/>
      <c r="X1" s="68"/>
      <c r="Y1" s="68"/>
      <c r="Z1" s="68"/>
      <c r="AA1" s="68"/>
      <c r="AB1" s="68"/>
      <c r="AC1" s="68"/>
      <c r="AD1" s="68"/>
      <c r="AE1" s="68"/>
      <c r="AF1" s="68"/>
      <c r="AG1" s="69"/>
      <c r="AH1" s="69"/>
    </row>
    <row r="2" spans="1:62" ht="14.25" customHeight="1" x14ac:dyDescent="0.25">
      <c r="A2" s="56" t="s">
        <v>20</v>
      </c>
      <c r="B2" s="55"/>
      <c r="C2" s="10"/>
      <c r="D2" s="10"/>
      <c r="E2" s="10"/>
      <c r="F2" s="10"/>
      <c r="G2" s="67"/>
      <c r="H2" s="67"/>
      <c r="I2" s="67"/>
      <c r="J2" s="67"/>
      <c r="K2" s="67"/>
      <c r="L2" s="67"/>
      <c r="M2" s="67"/>
      <c r="N2" s="67"/>
      <c r="O2" s="67"/>
      <c r="P2" s="67"/>
      <c r="Q2" s="67"/>
      <c r="R2" s="67"/>
      <c r="S2" s="68"/>
      <c r="T2" s="68"/>
      <c r="U2" s="68"/>
      <c r="V2" s="68"/>
      <c r="W2" s="68"/>
      <c r="X2" s="68"/>
      <c r="Y2" s="68"/>
      <c r="Z2" s="68"/>
      <c r="AA2" s="68"/>
      <c r="AB2" s="68"/>
      <c r="AC2" s="68"/>
      <c r="AD2" s="68"/>
      <c r="AE2" s="68"/>
      <c r="AF2" s="68"/>
      <c r="AG2" s="69"/>
      <c r="AH2" s="69"/>
      <c r="AI2"/>
      <c r="AJ2"/>
      <c r="AK2"/>
      <c r="AL2"/>
      <c r="AM2"/>
      <c r="AN2"/>
      <c r="AO2"/>
      <c r="AP2"/>
      <c r="AQ2"/>
      <c r="AR2"/>
      <c r="AS2"/>
      <c r="AT2"/>
      <c r="AU2"/>
      <c r="AV2"/>
      <c r="AW2"/>
      <c r="AX2"/>
      <c r="AY2"/>
      <c r="AZ2"/>
      <c r="BA2"/>
      <c r="BB2"/>
      <c r="BC2"/>
      <c r="BD2"/>
      <c r="BE2"/>
      <c r="BF2"/>
      <c r="BG2"/>
      <c r="BH2"/>
      <c r="BI2"/>
      <c r="BJ2"/>
    </row>
    <row r="3" spans="1:62" ht="14.25" customHeight="1" x14ac:dyDescent="0.25">
      <c r="A3" s="56" t="s">
        <v>21</v>
      </c>
      <c r="B3" s="55"/>
      <c r="C3" s="11"/>
      <c r="D3" s="11"/>
      <c r="E3" s="11"/>
      <c r="F3" s="11"/>
      <c r="G3" s="68"/>
      <c r="H3" s="68"/>
      <c r="I3" s="68"/>
      <c r="J3" s="68"/>
      <c r="K3" s="68"/>
      <c r="L3" s="68"/>
      <c r="M3" s="68"/>
      <c r="N3" s="68"/>
      <c r="O3" s="68"/>
      <c r="P3" s="68"/>
      <c r="Q3" s="68"/>
      <c r="R3" s="67"/>
      <c r="S3" s="68"/>
      <c r="T3" s="68"/>
      <c r="U3" s="68"/>
      <c r="V3" s="68"/>
      <c r="W3" s="68"/>
      <c r="X3" s="68"/>
      <c r="Y3" s="68"/>
      <c r="Z3" s="68"/>
      <c r="AA3" s="68"/>
      <c r="AB3" s="68"/>
      <c r="AC3" s="68"/>
      <c r="AD3" s="68"/>
      <c r="AE3" s="68"/>
      <c r="AF3" s="68"/>
      <c r="AG3" s="69"/>
      <c r="AH3" s="69"/>
      <c r="AI3"/>
      <c r="AJ3"/>
      <c r="AK3"/>
      <c r="AL3"/>
      <c r="AM3"/>
      <c r="AN3"/>
      <c r="AO3"/>
      <c r="AP3"/>
      <c r="AQ3"/>
      <c r="AR3"/>
      <c r="AS3"/>
      <c r="AT3"/>
      <c r="AU3"/>
      <c r="AV3"/>
      <c r="AW3"/>
      <c r="AX3"/>
      <c r="AY3"/>
      <c r="AZ3"/>
      <c r="BA3"/>
      <c r="BB3"/>
      <c r="BC3"/>
      <c r="BD3"/>
      <c r="BE3"/>
      <c r="BF3"/>
      <c r="BG3"/>
      <c r="BH3"/>
      <c r="BI3"/>
      <c r="BJ3"/>
    </row>
    <row r="4" spans="1:62" ht="28.5" customHeight="1" x14ac:dyDescent="0.25">
      <c r="A4" s="57" t="s">
        <v>22</v>
      </c>
      <c r="B4" s="55"/>
      <c r="C4" s="24"/>
      <c r="D4" s="25"/>
      <c r="E4" s="25"/>
      <c r="F4" s="26"/>
      <c r="G4" s="70"/>
      <c r="H4" s="71"/>
      <c r="I4" s="71"/>
      <c r="J4" s="71"/>
      <c r="K4" s="71"/>
      <c r="L4" s="71"/>
      <c r="M4" s="71"/>
      <c r="N4" s="71"/>
      <c r="O4" s="71"/>
      <c r="P4" s="71"/>
      <c r="Q4" s="71"/>
      <c r="R4" s="68"/>
      <c r="S4" s="68"/>
      <c r="T4" s="68"/>
      <c r="U4" s="68"/>
      <c r="V4" s="68"/>
      <c r="W4" s="68"/>
      <c r="X4" s="68"/>
      <c r="Y4" s="68"/>
      <c r="Z4" s="68"/>
      <c r="AA4" s="68"/>
      <c r="AB4" s="68"/>
      <c r="AC4" s="68"/>
      <c r="AD4" s="68"/>
      <c r="AE4" s="68"/>
      <c r="AF4" s="68"/>
      <c r="AG4" s="69"/>
      <c r="AH4" s="69"/>
      <c r="AI4"/>
      <c r="AJ4"/>
      <c r="AK4"/>
      <c r="AL4"/>
      <c r="AM4"/>
      <c r="AN4"/>
      <c r="AO4"/>
      <c r="AP4"/>
      <c r="AQ4"/>
      <c r="AR4"/>
      <c r="AS4"/>
      <c r="AT4"/>
      <c r="AU4"/>
      <c r="AV4"/>
      <c r="AW4"/>
      <c r="AX4"/>
      <c r="AY4"/>
      <c r="AZ4"/>
      <c r="BA4"/>
      <c r="BB4"/>
      <c r="BC4"/>
      <c r="BD4"/>
      <c r="BE4"/>
      <c r="BF4"/>
      <c r="BG4"/>
      <c r="BH4"/>
      <c r="BI4"/>
      <c r="BJ4"/>
    </row>
    <row r="5" spans="1:62" ht="14.25" customHeight="1" x14ac:dyDescent="0.25">
      <c r="A5" s="57" t="s">
        <v>23</v>
      </c>
      <c r="B5" s="55"/>
      <c r="C5" s="27"/>
      <c r="D5" s="28"/>
      <c r="E5" s="10"/>
      <c r="F5" s="10"/>
      <c r="G5" s="68"/>
      <c r="H5" s="68"/>
      <c r="I5" s="68"/>
      <c r="J5" s="68"/>
      <c r="K5" s="68"/>
      <c r="L5" s="68"/>
      <c r="M5" s="68"/>
      <c r="N5" s="68"/>
      <c r="O5" s="68"/>
      <c r="P5" s="68"/>
      <c r="Q5" s="68"/>
      <c r="R5" s="68"/>
      <c r="S5" s="68"/>
      <c r="T5" s="68"/>
      <c r="U5" s="68"/>
      <c r="V5" s="68"/>
      <c r="W5" s="68"/>
      <c r="X5" s="68"/>
      <c r="Y5" s="68"/>
      <c r="Z5" s="68"/>
      <c r="AA5" s="68"/>
      <c r="AB5" s="68"/>
      <c r="AC5" s="68"/>
      <c r="AD5" s="68"/>
      <c r="AE5" s="68"/>
      <c r="AF5" s="68"/>
      <c r="AG5" s="69"/>
      <c r="AH5" s="69"/>
      <c r="AI5"/>
      <c r="AJ5"/>
      <c r="AK5"/>
      <c r="AL5"/>
      <c r="AM5"/>
      <c r="AN5"/>
      <c r="AO5"/>
      <c r="AP5"/>
      <c r="AQ5"/>
      <c r="AR5"/>
      <c r="AS5"/>
      <c r="AT5"/>
      <c r="AU5"/>
      <c r="AV5"/>
      <c r="AW5"/>
      <c r="AX5"/>
      <c r="AY5"/>
      <c r="AZ5"/>
      <c r="BA5"/>
      <c r="BB5"/>
      <c r="BC5"/>
      <c r="BD5"/>
      <c r="BE5"/>
      <c r="BF5"/>
      <c r="BG5"/>
      <c r="BH5"/>
      <c r="BI5"/>
      <c r="BJ5"/>
    </row>
    <row r="6" spans="1:62" ht="14.25" customHeight="1" x14ac:dyDescent="0.25">
      <c r="A6" s="21"/>
      <c r="B6" s="22"/>
      <c r="C6" s="13"/>
      <c r="D6" s="13"/>
      <c r="E6" s="13"/>
      <c r="F6" s="13"/>
      <c r="G6" s="72"/>
      <c r="H6" s="72"/>
      <c r="I6" s="72"/>
      <c r="J6" s="72"/>
      <c r="K6" s="72"/>
      <c r="L6" s="72"/>
      <c r="M6" s="72"/>
      <c r="N6" s="72"/>
      <c r="O6" s="72"/>
      <c r="P6" s="72"/>
      <c r="Q6" s="72"/>
      <c r="R6" s="72"/>
      <c r="S6" s="68"/>
      <c r="T6" s="68"/>
      <c r="U6" s="68"/>
      <c r="V6" s="68"/>
      <c r="W6" s="68"/>
      <c r="X6" s="68"/>
      <c r="Y6" s="68"/>
      <c r="Z6" s="68"/>
      <c r="AA6" s="68"/>
      <c r="AB6" s="68"/>
      <c r="AC6" s="68"/>
      <c r="AD6" s="68"/>
      <c r="AE6" s="68"/>
      <c r="AF6" s="68"/>
      <c r="AG6" s="69"/>
      <c r="AH6" s="69"/>
      <c r="AI6"/>
      <c r="AJ6"/>
      <c r="AK6"/>
      <c r="AL6"/>
      <c r="AM6"/>
      <c r="AN6"/>
      <c r="AO6"/>
      <c r="AP6"/>
      <c r="AQ6"/>
      <c r="AR6"/>
      <c r="AS6"/>
      <c r="AT6"/>
      <c r="AU6"/>
      <c r="AV6"/>
      <c r="AW6"/>
      <c r="AX6"/>
      <c r="AY6"/>
      <c r="AZ6"/>
      <c r="BA6"/>
      <c r="BB6"/>
      <c r="BC6"/>
      <c r="BD6"/>
      <c r="BE6"/>
      <c r="BF6"/>
      <c r="BG6"/>
      <c r="BH6"/>
      <c r="BI6"/>
      <c r="BJ6"/>
    </row>
    <row r="7" spans="1:62" ht="14.25" customHeight="1" x14ac:dyDescent="0.25">
      <c r="A7" s="58" t="s">
        <v>24</v>
      </c>
      <c r="B7" s="59" t="s">
        <v>25</v>
      </c>
      <c r="C7" s="43" t="s">
        <v>26</v>
      </c>
      <c r="D7" s="14" t="s">
        <v>27</v>
      </c>
      <c r="E7" s="14" t="s">
        <v>28</v>
      </c>
      <c r="F7" s="14" t="s">
        <v>29</v>
      </c>
      <c r="G7" s="14" t="s">
        <v>30</v>
      </c>
      <c r="H7" s="14" t="s">
        <v>31</v>
      </c>
      <c r="I7" s="14" t="s">
        <v>32</v>
      </c>
      <c r="J7" s="14" t="s">
        <v>33</v>
      </c>
      <c r="K7" s="14" t="s">
        <v>34</v>
      </c>
      <c r="L7" s="14" t="s">
        <v>35</v>
      </c>
      <c r="M7" s="14" t="s">
        <v>36</v>
      </c>
      <c r="N7" s="14" t="s">
        <v>37</v>
      </c>
      <c r="O7" s="14" t="s">
        <v>38</v>
      </c>
      <c r="P7" s="14" t="s">
        <v>39</v>
      </c>
      <c r="Q7" s="43" t="s">
        <v>40</v>
      </c>
      <c r="R7" s="43" t="s">
        <v>41</v>
      </c>
      <c r="S7" s="43" t="s">
        <v>42</v>
      </c>
      <c r="T7" s="43" t="s">
        <v>43</v>
      </c>
      <c r="U7" s="43" t="s">
        <v>44</v>
      </c>
      <c r="V7" s="43" t="s">
        <v>45</v>
      </c>
      <c r="W7" s="43" t="s">
        <v>46</v>
      </c>
      <c r="X7" s="43" t="s">
        <v>47</v>
      </c>
      <c r="Y7" s="43" t="s">
        <v>48</v>
      </c>
      <c r="Z7" s="43" t="s">
        <v>49</v>
      </c>
      <c r="AA7" s="43" t="s">
        <v>50</v>
      </c>
      <c r="AB7" s="43" t="s">
        <v>51</v>
      </c>
      <c r="AC7" s="43" t="s">
        <v>52</v>
      </c>
      <c r="AD7" s="43" t="s">
        <v>53</v>
      </c>
      <c r="AE7" s="43" t="s">
        <v>54</v>
      </c>
      <c r="AF7" s="44" t="s">
        <v>55</v>
      </c>
      <c r="AG7"/>
      <c r="AH7"/>
      <c r="AI7"/>
      <c r="AJ7"/>
      <c r="AK7"/>
      <c r="AL7"/>
      <c r="AM7"/>
      <c r="AN7"/>
      <c r="AO7"/>
      <c r="AP7"/>
      <c r="AQ7"/>
      <c r="AR7"/>
      <c r="AS7"/>
      <c r="AT7"/>
      <c r="AU7"/>
      <c r="AV7"/>
      <c r="AW7"/>
      <c r="AX7"/>
      <c r="AY7"/>
      <c r="AZ7"/>
      <c r="BA7"/>
      <c r="BB7"/>
      <c r="BC7"/>
      <c r="BD7"/>
      <c r="BE7"/>
      <c r="BF7"/>
      <c r="BG7"/>
      <c r="BH7"/>
      <c r="BI7"/>
      <c r="BJ7"/>
    </row>
    <row r="8" spans="1:62" ht="16.5" customHeight="1" x14ac:dyDescent="0.25">
      <c r="A8" s="60"/>
      <c r="B8" s="46"/>
      <c r="C8" s="61"/>
      <c r="D8" s="15"/>
      <c r="E8" s="16"/>
      <c r="F8" s="16"/>
      <c r="G8" s="16"/>
      <c r="H8" s="16"/>
      <c r="I8" s="16"/>
      <c r="J8" s="16"/>
      <c r="K8" s="16"/>
      <c r="L8" s="16"/>
      <c r="M8" s="16"/>
      <c r="N8" s="16"/>
      <c r="O8" s="16"/>
      <c r="P8" s="16"/>
      <c r="Q8" s="16"/>
      <c r="R8" s="45"/>
      <c r="S8" s="46"/>
      <c r="T8" s="46"/>
      <c r="U8" s="46"/>
      <c r="V8" s="46"/>
      <c r="W8" s="46"/>
      <c r="X8" s="46"/>
      <c r="Y8" s="46"/>
      <c r="Z8" s="46"/>
      <c r="AA8" s="46"/>
      <c r="AB8" s="46"/>
      <c r="AC8" s="46"/>
      <c r="AD8" s="46"/>
      <c r="AE8" s="46"/>
      <c r="AF8" s="47"/>
      <c r="AG8"/>
      <c r="AH8"/>
      <c r="AI8"/>
      <c r="AJ8"/>
      <c r="AK8"/>
      <c r="AL8"/>
      <c r="AM8"/>
      <c r="AN8"/>
      <c r="AO8"/>
      <c r="AP8"/>
      <c r="AQ8"/>
      <c r="AR8"/>
      <c r="AS8"/>
      <c r="AT8"/>
      <c r="AU8"/>
      <c r="AV8"/>
      <c r="AW8"/>
      <c r="AX8"/>
      <c r="AY8"/>
      <c r="AZ8"/>
      <c r="BA8"/>
      <c r="BB8"/>
      <c r="BC8"/>
      <c r="BD8"/>
      <c r="BE8"/>
      <c r="BF8"/>
      <c r="BG8"/>
      <c r="BH8"/>
      <c r="BI8"/>
      <c r="BJ8"/>
    </row>
    <row r="9" spans="1:62" ht="16.5" customHeight="1" x14ac:dyDescent="0.25">
      <c r="A9" s="62" t="s">
        <v>56</v>
      </c>
      <c r="B9" s="64" t="s">
        <v>57</v>
      </c>
      <c r="C9" s="52"/>
      <c r="D9" s="17">
        <f>SUM(C9)*$D$8</f>
        <v>0</v>
      </c>
      <c r="E9" s="17">
        <f t="shared" ref="E9:E28" si="0">SUM(C9:D9)*$E$8</f>
        <v>0</v>
      </c>
      <c r="F9" s="17">
        <f t="shared" ref="F9:F28" si="1">SUM(C9:E9)*$F$8</f>
        <v>0</v>
      </c>
      <c r="G9" s="18"/>
      <c r="H9" s="18"/>
      <c r="I9" s="18"/>
      <c r="J9" s="18"/>
      <c r="K9" s="18"/>
      <c r="L9" s="18"/>
      <c r="M9" s="18"/>
      <c r="N9" s="18"/>
      <c r="O9" s="18"/>
      <c r="P9" s="18"/>
      <c r="Q9" s="17">
        <f>SUM(C9:F9)*$Q$8</f>
        <v>0</v>
      </c>
      <c r="R9" s="48">
        <f>ROUND(SUM(C9:Q9)*1.0441,2)</f>
        <v>0</v>
      </c>
      <c r="S9" s="48">
        <f t="shared" ref="S9:AF9" si="2">ROUND(R9*1.0441,2)</f>
        <v>0</v>
      </c>
      <c r="T9" s="48">
        <f t="shared" si="2"/>
        <v>0</v>
      </c>
      <c r="U9" s="48">
        <f>ROUND(T9*1.0441,2)</f>
        <v>0</v>
      </c>
      <c r="V9" s="48">
        <f t="shared" si="2"/>
        <v>0</v>
      </c>
      <c r="W9" s="48">
        <f t="shared" si="2"/>
        <v>0</v>
      </c>
      <c r="X9" s="48">
        <f t="shared" si="2"/>
        <v>0</v>
      </c>
      <c r="Y9" s="48">
        <f t="shared" si="2"/>
        <v>0</v>
      </c>
      <c r="Z9" s="48">
        <f t="shared" si="2"/>
        <v>0</v>
      </c>
      <c r="AA9" s="48">
        <f t="shared" si="2"/>
        <v>0</v>
      </c>
      <c r="AB9" s="48">
        <f t="shared" si="2"/>
        <v>0</v>
      </c>
      <c r="AC9" s="48">
        <f t="shared" si="2"/>
        <v>0</v>
      </c>
      <c r="AD9" s="48">
        <f t="shared" si="2"/>
        <v>0</v>
      </c>
      <c r="AE9" s="48">
        <f t="shared" si="2"/>
        <v>0</v>
      </c>
      <c r="AF9" s="49">
        <f t="shared" si="2"/>
        <v>0</v>
      </c>
      <c r="AG9"/>
      <c r="AH9"/>
      <c r="AI9"/>
      <c r="AJ9"/>
      <c r="AK9"/>
      <c r="AL9"/>
      <c r="AM9"/>
      <c r="AN9"/>
      <c r="AO9"/>
      <c r="AP9"/>
      <c r="AQ9"/>
      <c r="AR9"/>
      <c r="AS9"/>
      <c r="AT9"/>
      <c r="AU9"/>
      <c r="AV9"/>
      <c r="AW9"/>
      <c r="AX9"/>
      <c r="AY9"/>
      <c r="AZ9"/>
      <c r="BA9"/>
      <c r="BB9"/>
      <c r="BC9"/>
      <c r="BD9"/>
      <c r="BE9"/>
      <c r="BF9"/>
      <c r="BG9"/>
      <c r="BH9"/>
      <c r="BI9"/>
      <c r="BJ9"/>
    </row>
    <row r="10" spans="1:62" ht="16.5" customHeight="1" x14ac:dyDescent="0.25">
      <c r="A10" s="63">
        <v>2666211</v>
      </c>
      <c r="B10" s="64" t="s">
        <v>58</v>
      </c>
      <c r="C10" s="52"/>
      <c r="D10" s="17">
        <f>SUM(C10)*$D$8</f>
        <v>0</v>
      </c>
      <c r="E10" s="17">
        <f t="shared" si="0"/>
        <v>0</v>
      </c>
      <c r="F10" s="17">
        <f t="shared" si="1"/>
        <v>0</v>
      </c>
      <c r="G10" s="18"/>
      <c r="H10" s="18"/>
      <c r="I10" s="18"/>
      <c r="J10" s="18"/>
      <c r="K10" s="18"/>
      <c r="L10" s="18"/>
      <c r="M10" s="18"/>
      <c r="N10" s="18"/>
      <c r="O10" s="18"/>
      <c r="P10" s="18"/>
      <c r="Q10" s="17">
        <f t="shared" ref="Q10:Q28" si="3">SUM(C10:F10)*$Q$8</f>
        <v>0</v>
      </c>
      <c r="R10" s="48">
        <f>ROUND(SUM(C10:Q10)*1.0441,2)</f>
        <v>0</v>
      </c>
      <c r="S10" s="48">
        <f t="shared" ref="S10:AF10" si="4">ROUND(R10*1.0441,2)</f>
        <v>0</v>
      </c>
      <c r="T10" s="48">
        <f t="shared" si="4"/>
        <v>0</v>
      </c>
      <c r="U10" s="48">
        <f t="shared" si="4"/>
        <v>0</v>
      </c>
      <c r="V10" s="48">
        <f t="shared" si="4"/>
        <v>0</v>
      </c>
      <c r="W10" s="48">
        <f t="shared" si="4"/>
        <v>0</v>
      </c>
      <c r="X10" s="48">
        <f t="shared" si="4"/>
        <v>0</v>
      </c>
      <c r="Y10" s="48">
        <f t="shared" si="4"/>
        <v>0</v>
      </c>
      <c r="Z10" s="48">
        <f t="shared" si="4"/>
        <v>0</v>
      </c>
      <c r="AA10" s="48">
        <f t="shared" si="4"/>
        <v>0</v>
      </c>
      <c r="AB10" s="48">
        <f t="shared" si="4"/>
        <v>0</v>
      </c>
      <c r="AC10" s="48">
        <f t="shared" si="4"/>
        <v>0</v>
      </c>
      <c r="AD10" s="48">
        <f t="shared" si="4"/>
        <v>0</v>
      </c>
      <c r="AE10" s="48">
        <f t="shared" si="4"/>
        <v>0</v>
      </c>
      <c r="AF10" s="49">
        <f t="shared" si="4"/>
        <v>0</v>
      </c>
      <c r="AG10"/>
      <c r="AH10"/>
      <c r="AI10"/>
      <c r="AJ10"/>
      <c r="AK10"/>
      <c r="AL10"/>
      <c r="AM10"/>
      <c r="AN10"/>
      <c r="AO10"/>
      <c r="AP10"/>
      <c r="AQ10"/>
      <c r="AR10"/>
      <c r="AS10"/>
      <c r="AT10"/>
      <c r="AU10"/>
      <c r="AV10"/>
      <c r="AW10"/>
      <c r="AX10"/>
      <c r="AY10"/>
      <c r="AZ10"/>
      <c r="BA10"/>
      <c r="BB10"/>
      <c r="BC10"/>
      <c r="BD10"/>
      <c r="BE10"/>
      <c r="BF10"/>
      <c r="BG10"/>
      <c r="BH10"/>
      <c r="BI10"/>
      <c r="BJ10"/>
    </row>
    <row r="11" spans="1:62" ht="16.5" customHeight="1" x14ac:dyDescent="0.25">
      <c r="A11" s="62" t="s">
        <v>59</v>
      </c>
      <c r="B11" s="64" t="s">
        <v>60</v>
      </c>
      <c r="C11" s="52"/>
      <c r="D11" s="17">
        <f>SUM(C11)*$D$8</f>
        <v>0</v>
      </c>
      <c r="E11" s="17">
        <f t="shared" si="0"/>
        <v>0</v>
      </c>
      <c r="F11" s="17">
        <f t="shared" si="1"/>
        <v>0</v>
      </c>
      <c r="G11" s="18"/>
      <c r="H11" s="18"/>
      <c r="I11" s="18"/>
      <c r="J11" s="18"/>
      <c r="K11" s="18"/>
      <c r="L11" s="18"/>
      <c r="M11" s="18"/>
      <c r="N11" s="18"/>
      <c r="O11" s="18"/>
      <c r="P11" s="18"/>
      <c r="Q11" s="17">
        <f t="shared" si="3"/>
        <v>0</v>
      </c>
      <c r="R11" s="48">
        <f t="shared" ref="R9:R28" si="5">ROUND(SUM(C11:Q11)*1.0441,2)</f>
        <v>0</v>
      </c>
      <c r="S11" s="48">
        <f t="shared" ref="S11:AF11" si="6">ROUND(R11*1.0441,2)</f>
        <v>0</v>
      </c>
      <c r="T11" s="48">
        <f t="shared" si="6"/>
        <v>0</v>
      </c>
      <c r="U11" s="48">
        <f t="shared" si="6"/>
        <v>0</v>
      </c>
      <c r="V11" s="48">
        <f t="shared" si="6"/>
        <v>0</v>
      </c>
      <c r="W11" s="48">
        <f t="shared" si="6"/>
        <v>0</v>
      </c>
      <c r="X11" s="48">
        <f t="shared" si="6"/>
        <v>0</v>
      </c>
      <c r="Y11" s="48">
        <f t="shared" si="6"/>
        <v>0</v>
      </c>
      <c r="Z11" s="48">
        <f t="shared" si="6"/>
        <v>0</v>
      </c>
      <c r="AA11" s="48">
        <f t="shared" si="6"/>
        <v>0</v>
      </c>
      <c r="AB11" s="48">
        <f t="shared" si="6"/>
        <v>0</v>
      </c>
      <c r="AC11" s="48">
        <f t="shared" si="6"/>
        <v>0</v>
      </c>
      <c r="AD11" s="48">
        <f t="shared" si="6"/>
        <v>0</v>
      </c>
      <c r="AE11" s="48">
        <f t="shared" si="6"/>
        <v>0</v>
      </c>
      <c r="AF11" s="49">
        <f t="shared" si="6"/>
        <v>0</v>
      </c>
      <c r="AG11"/>
      <c r="AH11"/>
      <c r="AI11"/>
      <c r="AJ11"/>
      <c r="AK11"/>
      <c r="AL11"/>
      <c r="AM11"/>
      <c r="AN11"/>
      <c r="AO11"/>
      <c r="AP11"/>
      <c r="AQ11"/>
      <c r="AR11"/>
      <c r="AS11"/>
      <c r="AT11"/>
      <c r="AU11"/>
      <c r="AV11"/>
      <c r="AW11"/>
      <c r="AX11"/>
      <c r="AY11"/>
      <c r="AZ11"/>
      <c r="BA11"/>
      <c r="BB11"/>
      <c r="BC11"/>
      <c r="BD11"/>
      <c r="BE11"/>
      <c r="BF11"/>
      <c r="BG11"/>
      <c r="BH11"/>
      <c r="BI11"/>
      <c r="BJ11"/>
    </row>
    <row r="12" spans="1:62" ht="16.5" customHeight="1" x14ac:dyDescent="0.25">
      <c r="A12" s="62" t="s">
        <v>61</v>
      </c>
      <c r="B12" s="64" t="s">
        <v>62</v>
      </c>
      <c r="C12" s="52"/>
      <c r="D12" s="17">
        <f t="shared" ref="D9:D28" si="7">SUM(C12)*$D$8</f>
        <v>0</v>
      </c>
      <c r="E12" s="17">
        <f t="shared" si="0"/>
        <v>0</v>
      </c>
      <c r="F12" s="17">
        <f t="shared" si="1"/>
        <v>0</v>
      </c>
      <c r="G12" s="18"/>
      <c r="H12" s="18"/>
      <c r="I12" s="18"/>
      <c r="J12" s="18"/>
      <c r="K12" s="18"/>
      <c r="L12" s="18"/>
      <c r="M12" s="18"/>
      <c r="N12" s="18"/>
      <c r="O12" s="18"/>
      <c r="P12" s="18"/>
      <c r="Q12" s="17">
        <f t="shared" si="3"/>
        <v>0</v>
      </c>
      <c r="R12" s="48">
        <f t="shared" si="5"/>
        <v>0</v>
      </c>
      <c r="S12" s="48">
        <f t="shared" ref="S12:AF12" si="8">ROUND(R12*1.0441,2)</f>
        <v>0</v>
      </c>
      <c r="T12" s="48">
        <f t="shared" si="8"/>
        <v>0</v>
      </c>
      <c r="U12" s="48">
        <f t="shared" si="8"/>
        <v>0</v>
      </c>
      <c r="V12" s="48">
        <f t="shared" si="8"/>
        <v>0</v>
      </c>
      <c r="W12" s="48">
        <f t="shared" si="8"/>
        <v>0</v>
      </c>
      <c r="X12" s="48">
        <f t="shared" si="8"/>
        <v>0</v>
      </c>
      <c r="Y12" s="48">
        <f t="shared" si="8"/>
        <v>0</v>
      </c>
      <c r="Z12" s="48">
        <f t="shared" si="8"/>
        <v>0</v>
      </c>
      <c r="AA12" s="48">
        <f t="shared" si="8"/>
        <v>0</v>
      </c>
      <c r="AB12" s="48">
        <f t="shared" si="8"/>
        <v>0</v>
      </c>
      <c r="AC12" s="48">
        <f t="shared" si="8"/>
        <v>0</v>
      </c>
      <c r="AD12" s="48">
        <f t="shared" si="8"/>
        <v>0</v>
      </c>
      <c r="AE12" s="48">
        <f t="shared" si="8"/>
        <v>0</v>
      </c>
      <c r="AF12" s="49">
        <f t="shared" si="8"/>
        <v>0</v>
      </c>
      <c r="AG12"/>
      <c r="AH12"/>
      <c r="AI12"/>
      <c r="AJ12"/>
      <c r="AK12"/>
      <c r="AL12"/>
      <c r="AM12"/>
      <c r="AN12"/>
      <c r="AO12"/>
      <c r="AP12"/>
      <c r="AQ12"/>
      <c r="AR12"/>
      <c r="AS12"/>
      <c r="AT12"/>
      <c r="AU12"/>
      <c r="AV12"/>
      <c r="AW12"/>
      <c r="AX12"/>
      <c r="AY12"/>
      <c r="AZ12"/>
      <c r="BA12"/>
      <c r="BB12"/>
      <c r="BC12"/>
      <c r="BD12"/>
      <c r="BE12"/>
      <c r="BF12"/>
      <c r="BG12"/>
      <c r="BH12"/>
      <c r="BI12"/>
      <c r="BJ12"/>
    </row>
    <row r="13" spans="1:62" ht="16.5" customHeight="1" x14ac:dyDescent="0.25">
      <c r="A13" s="62" t="s">
        <v>63</v>
      </c>
      <c r="B13" s="64" t="s">
        <v>64</v>
      </c>
      <c r="C13" s="52"/>
      <c r="D13" s="17">
        <f t="shared" si="7"/>
        <v>0</v>
      </c>
      <c r="E13" s="17">
        <f t="shared" si="0"/>
        <v>0</v>
      </c>
      <c r="F13" s="17">
        <f>SUM(C13:E13)*$F$8</f>
        <v>0</v>
      </c>
      <c r="G13" s="18"/>
      <c r="H13" s="18"/>
      <c r="I13" s="18"/>
      <c r="J13" s="18"/>
      <c r="K13" s="18"/>
      <c r="L13" s="18"/>
      <c r="M13" s="18"/>
      <c r="N13" s="18"/>
      <c r="O13" s="18"/>
      <c r="P13" s="18"/>
      <c r="Q13" s="17">
        <f t="shared" si="3"/>
        <v>0</v>
      </c>
      <c r="R13" s="48">
        <f t="shared" si="5"/>
        <v>0</v>
      </c>
      <c r="S13" s="48">
        <f t="shared" ref="S13:AF13" si="9">ROUND(R13*1.0441,2)</f>
        <v>0</v>
      </c>
      <c r="T13" s="48">
        <f t="shared" si="9"/>
        <v>0</v>
      </c>
      <c r="U13" s="48">
        <f t="shared" si="9"/>
        <v>0</v>
      </c>
      <c r="V13" s="48">
        <f t="shared" si="9"/>
        <v>0</v>
      </c>
      <c r="W13" s="48">
        <f t="shared" si="9"/>
        <v>0</v>
      </c>
      <c r="X13" s="48">
        <f t="shared" si="9"/>
        <v>0</v>
      </c>
      <c r="Y13" s="48">
        <f t="shared" si="9"/>
        <v>0</v>
      </c>
      <c r="Z13" s="48">
        <f t="shared" si="9"/>
        <v>0</v>
      </c>
      <c r="AA13" s="48">
        <f t="shared" si="9"/>
        <v>0</v>
      </c>
      <c r="AB13" s="48">
        <f t="shared" si="9"/>
        <v>0</v>
      </c>
      <c r="AC13" s="48">
        <f t="shared" si="9"/>
        <v>0</v>
      </c>
      <c r="AD13" s="48">
        <f t="shared" si="9"/>
        <v>0</v>
      </c>
      <c r="AE13" s="48">
        <f t="shared" si="9"/>
        <v>0</v>
      </c>
      <c r="AF13" s="49">
        <f t="shared" si="9"/>
        <v>0</v>
      </c>
      <c r="AG13"/>
      <c r="AH13"/>
      <c r="AI13"/>
      <c r="AJ13"/>
      <c r="AK13"/>
      <c r="AL13"/>
      <c r="AM13"/>
      <c r="AN13"/>
      <c r="AO13"/>
      <c r="AP13"/>
      <c r="AQ13"/>
      <c r="AR13"/>
      <c r="AS13"/>
      <c r="AT13"/>
      <c r="AU13"/>
      <c r="AV13"/>
      <c r="AW13"/>
      <c r="AX13"/>
      <c r="AY13"/>
      <c r="AZ13"/>
      <c r="BA13"/>
      <c r="BB13"/>
      <c r="BC13"/>
      <c r="BD13"/>
      <c r="BE13"/>
      <c r="BF13"/>
      <c r="BG13"/>
      <c r="BH13"/>
      <c r="BI13"/>
      <c r="BJ13"/>
    </row>
    <row r="14" spans="1:62" ht="16.5" customHeight="1" x14ac:dyDescent="0.25">
      <c r="A14" s="63">
        <v>406456</v>
      </c>
      <c r="B14" s="64" t="s">
        <v>65</v>
      </c>
      <c r="C14" s="52"/>
      <c r="D14" s="17">
        <f t="shared" si="7"/>
        <v>0</v>
      </c>
      <c r="E14" s="17">
        <f t="shared" si="0"/>
        <v>0</v>
      </c>
      <c r="F14" s="17">
        <f t="shared" si="1"/>
        <v>0</v>
      </c>
      <c r="G14" s="18"/>
      <c r="H14" s="18"/>
      <c r="I14" s="18"/>
      <c r="J14" s="18"/>
      <c r="K14" s="18"/>
      <c r="L14" s="18"/>
      <c r="M14" s="18"/>
      <c r="N14" s="18"/>
      <c r="O14" s="18"/>
      <c r="P14" s="18"/>
      <c r="Q14" s="17">
        <f>SUM(C14:F14)*$Q$8</f>
        <v>0</v>
      </c>
      <c r="R14" s="48">
        <f t="shared" si="5"/>
        <v>0</v>
      </c>
      <c r="S14" s="48">
        <f t="shared" ref="S14:AF14" si="10">ROUND(R14*1.0441,2)</f>
        <v>0</v>
      </c>
      <c r="T14" s="48">
        <f t="shared" si="10"/>
        <v>0</v>
      </c>
      <c r="U14" s="48">
        <f t="shared" si="10"/>
        <v>0</v>
      </c>
      <c r="V14" s="48">
        <f t="shared" si="10"/>
        <v>0</v>
      </c>
      <c r="W14" s="48">
        <f t="shared" si="10"/>
        <v>0</v>
      </c>
      <c r="X14" s="48">
        <f t="shared" si="10"/>
        <v>0</v>
      </c>
      <c r="Y14" s="48">
        <f t="shared" si="10"/>
        <v>0</v>
      </c>
      <c r="Z14" s="48">
        <f t="shared" si="10"/>
        <v>0</v>
      </c>
      <c r="AA14" s="48">
        <f t="shared" si="10"/>
        <v>0</v>
      </c>
      <c r="AB14" s="48">
        <f t="shared" si="10"/>
        <v>0</v>
      </c>
      <c r="AC14" s="48">
        <f t="shared" si="10"/>
        <v>0</v>
      </c>
      <c r="AD14" s="48">
        <f t="shared" si="10"/>
        <v>0</v>
      </c>
      <c r="AE14" s="48">
        <f t="shared" si="10"/>
        <v>0</v>
      </c>
      <c r="AF14" s="49">
        <f t="shared" si="10"/>
        <v>0</v>
      </c>
      <c r="AG14"/>
      <c r="AH14"/>
      <c r="AI14"/>
      <c r="AJ14"/>
      <c r="AK14"/>
      <c r="AL14"/>
      <c r="AM14"/>
      <c r="AN14"/>
      <c r="AO14"/>
      <c r="AP14"/>
      <c r="AQ14"/>
      <c r="AR14"/>
      <c r="AS14"/>
      <c r="AT14"/>
      <c r="AU14"/>
      <c r="AV14"/>
      <c r="AW14"/>
      <c r="AX14"/>
      <c r="AY14"/>
      <c r="AZ14"/>
      <c r="BA14"/>
      <c r="BB14"/>
      <c r="BC14"/>
      <c r="BD14"/>
      <c r="BE14"/>
      <c r="BF14"/>
      <c r="BG14"/>
      <c r="BH14"/>
      <c r="BI14"/>
      <c r="BJ14"/>
    </row>
    <row r="15" spans="1:62" ht="16.5" customHeight="1" x14ac:dyDescent="0.25">
      <c r="A15" s="63" t="s">
        <v>66</v>
      </c>
      <c r="B15" s="64" t="s">
        <v>67</v>
      </c>
      <c r="C15" s="52"/>
      <c r="D15" s="17">
        <f t="shared" si="7"/>
        <v>0</v>
      </c>
      <c r="E15" s="17">
        <f t="shared" si="0"/>
        <v>0</v>
      </c>
      <c r="F15" s="17">
        <f t="shared" si="1"/>
        <v>0</v>
      </c>
      <c r="G15" s="18"/>
      <c r="H15" s="18"/>
      <c r="I15" s="18"/>
      <c r="J15" s="18"/>
      <c r="K15" s="18"/>
      <c r="L15" s="18"/>
      <c r="M15" s="18"/>
      <c r="N15" s="18"/>
      <c r="O15" s="18"/>
      <c r="P15" s="18"/>
      <c r="Q15" s="17">
        <f t="shared" si="3"/>
        <v>0</v>
      </c>
      <c r="R15" s="48">
        <f t="shared" si="5"/>
        <v>0</v>
      </c>
      <c r="S15" s="48">
        <f t="shared" ref="S15:AF15" si="11">ROUND(R15*1.0441,2)</f>
        <v>0</v>
      </c>
      <c r="T15" s="48">
        <f t="shared" si="11"/>
        <v>0</v>
      </c>
      <c r="U15" s="48">
        <f t="shared" si="11"/>
        <v>0</v>
      </c>
      <c r="V15" s="48">
        <f t="shared" si="11"/>
        <v>0</v>
      </c>
      <c r="W15" s="48">
        <f t="shared" si="11"/>
        <v>0</v>
      </c>
      <c r="X15" s="48">
        <f t="shared" si="11"/>
        <v>0</v>
      </c>
      <c r="Y15" s="48">
        <f t="shared" si="11"/>
        <v>0</v>
      </c>
      <c r="Z15" s="48">
        <f t="shared" si="11"/>
        <v>0</v>
      </c>
      <c r="AA15" s="48">
        <f t="shared" si="11"/>
        <v>0</v>
      </c>
      <c r="AB15" s="48">
        <f t="shared" si="11"/>
        <v>0</v>
      </c>
      <c r="AC15" s="48">
        <f t="shared" si="11"/>
        <v>0</v>
      </c>
      <c r="AD15" s="48">
        <f t="shared" si="11"/>
        <v>0</v>
      </c>
      <c r="AE15" s="48">
        <f t="shared" si="11"/>
        <v>0</v>
      </c>
      <c r="AF15" s="49">
        <f t="shared" si="11"/>
        <v>0</v>
      </c>
      <c r="AG15"/>
      <c r="AH15"/>
      <c r="AI15"/>
      <c r="AJ15"/>
      <c r="AK15"/>
      <c r="AL15"/>
      <c r="AM15"/>
      <c r="AN15"/>
      <c r="AO15"/>
      <c r="AP15"/>
      <c r="AQ15"/>
      <c r="AR15"/>
      <c r="AS15"/>
      <c r="AT15"/>
      <c r="AU15"/>
      <c r="AV15"/>
      <c r="AW15"/>
      <c r="AX15"/>
      <c r="AY15"/>
      <c r="AZ15"/>
      <c r="BA15"/>
      <c r="BB15"/>
      <c r="BC15"/>
      <c r="BD15"/>
      <c r="BE15"/>
      <c r="BF15"/>
      <c r="BG15"/>
      <c r="BH15"/>
      <c r="BI15"/>
      <c r="BJ15"/>
    </row>
    <row r="16" spans="1:62" ht="16.5" customHeight="1" x14ac:dyDescent="0.25">
      <c r="A16" s="62" t="s">
        <v>68</v>
      </c>
      <c r="B16" s="64" t="s">
        <v>69</v>
      </c>
      <c r="C16" s="52"/>
      <c r="D16" s="17">
        <f t="shared" si="7"/>
        <v>0</v>
      </c>
      <c r="E16" s="17">
        <f t="shared" si="0"/>
        <v>0</v>
      </c>
      <c r="F16" s="17">
        <f t="shared" si="1"/>
        <v>0</v>
      </c>
      <c r="G16" s="18"/>
      <c r="H16" s="18"/>
      <c r="I16" s="18"/>
      <c r="J16" s="18"/>
      <c r="K16" s="18"/>
      <c r="L16" s="18"/>
      <c r="M16" s="18"/>
      <c r="N16" s="18"/>
      <c r="O16" s="18"/>
      <c r="P16" s="18"/>
      <c r="Q16" s="17">
        <f t="shared" si="3"/>
        <v>0</v>
      </c>
      <c r="R16" s="48">
        <f t="shared" si="5"/>
        <v>0</v>
      </c>
      <c r="S16" s="48">
        <f t="shared" ref="S16:AF16" si="12">ROUND(R16*1.0441,2)</f>
        <v>0</v>
      </c>
      <c r="T16" s="48">
        <f t="shared" si="12"/>
        <v>0</v>
      </c>
      <c r="U16" s="48">
        <f t="shared" si="12"/>
        <v>0</v>
      </c>
      <c r="V16" s="48">
        <f t="shared" si="12"/>
        <v>0</v>
      </c>
      <c r="W16" s="48">
        <f t="shared" si="12"/>
        <v>0</v>
      </c>
      <c r="X16" s="48">
        <f t="shared" si="12"/>
        <v>0</v>
      </c>
      <c r="Y16" s="48">
        <f t="shared" si="12"/>
        <v>0</v>
      </c>
      <c r="Z16" s="48">
        <f t="shared" si="12"/>
        <v>0</v>
      </c>
      <c r="AA16" s="48">
        <f t="shared" si="12"/>
        <v>0</v>
      </c>
      <c r="AB16" s="48">
        <f t="shared" si="12"/>
        <v>0</v>
      </c>
      <c r="AC16" s="48">
        <f t="shared" si="12"/>
        <v>0</v>
      </c>
      <c r="AD16" s="48">
        <f t="shared" si="12"/>
        <v>0</v>
      </c>
      <c r="AE16" s="48">
        <f t="shared" si="12"/>
        <v>0</v>
      </c>
      <c r="AF16" s="49">
        <f t="shared" si="12"/>
        <v>0</v>
      </c>
      <c r="AG16"/>
      <c r="AH16"/>
      <c r="AI16"/>
      <c r="AJ16"/>
      <c r="AK16"/>
      <c r="AL16"/>
      <c r="AM16"/>
      <c r="AN16"/>
      <c r="AO16"/>
      <c r="AP16"/>
      <c r="AQ16"/>
      <c r="AR16"/>
      <c r="AS16"/>
      <c r="AT16"/>
      <c r="AU16"/>
      <c r="AV16"/>
      <c r="AW16"/>
      <c r="AX16"/>
      <c r="AY16"/>
      <c r="AZ16"/>
      <c r="BA16"/>
      <c r="BB16"/>
      <c r="BC16"/>
      <c r="BD16"/>
      <c r="BE16"/>
      <c r="BF16"/>
      <c r="BG16"/>
      <c r="BH16"/>
      <c r="BI16"/>
      <c r="BJ16"/>
    </row>
    <row r="17" spans="1:62" ht="16.5" customHeight="1" x14ac:dyDescent="0.25">
      <c r="A17" s="62" t="s">
        <v>70</v>
      </c>
      <c r="B17" s="64" t="s">
        <v>71</v>
      </c>
      <c r="C17" s="52"/>
      <c r="D17" s="17">
        <f t="shared" si="7"/>
        <v>0</v>
      </c>
      <c r="E17" s="17">
        <f t="shared" si="0"/>
        <v>0</v>
      </c>
      <c r="F17" s="17">
        <f t="shared" si="1"/>
        <v>0</v>
      </c>
      <c r="G17" s="18"/>
      <c r="H17" s="18"/>
      <c r="I17" s="18"/>
      <c r="J17" s="18"/>
      <c r="K17" s="18"/>
      <c r="L17" s="18"/>
      <c r="M17" s="18"/>
      <c r="N17" s="18"/>
      <c r="O17" s="18"/>
      <c r="P17" s="18"/>
      <c r="Q17" s="17">
        <f t="shared" si="3"/>
        <v>0</v>
      </c>
      <c r="R17" s="48">
        <f t="shared" si="5"/>
        <v>0</v>
      </c>
      <c r="S17" s="48">
        <f t="shared" ref="S17:AF17" si="13">ROUND(R17*1.0441,2)</f>
        <v>0</v>
      </c>
      <c r="T17" s="48">
        <f t="shared" si="13"/>
        <v>0</v>
      </c>
      <c r="U17" s="48">
        <f t="shared" si="13"/>
        <v>0</v>
      </c>
      <c r="V17" s="48">
        <f t="shared" si="13"/>
        <v>0</v>
      </c>
      <c r="W17" s="48">
        <f t="shared" si="13"/>
        <v>0</v>
      </c>
      <c r="X17" s="48">
        <f t="shared" si="13"/>
        <v>0</v>
      </c>
      <c r="Y17" s="48">
        <f t="shared" si="13"/>
        <v>0</v>
      </c>
      <c r="Z17" s="48">
        <f t="shared" si="13"/>
        <v>0</v>
      </c>
      <c r="AA17" s="48">
        <f t="shared" si="13"/>
        <v>0</v>
      </c>
      <c r="AB17" s="48">
        <f t="shared" si="13"/>
        <v>0</v>
      </c>
      <c r="AC17" s="48">
        <f t="shared" si="13"/>
        <v>0</v>
      </c>
      <c r="AD17" s="48">
        <f t="shared" si="13"/>
        <v>0</v>
      </c>
      <c r="AE17" s="48">
        <f t="shared" si="13"/>
        <v>0</v>
      </c>
      <c r="AF17" s="49">
        <f t="shared" si="13"/>
        <v>0</v>
      </c>
      <c r="AG17"/>
      <c r="AH17"/>
      <c r="AI17"/>
      <c r="AJ17"/>
      <c r="AK17"/>
      <c r="AL17"/>
      <c r="AM17"/>
      <c r="AN17"/>
      <c r="AO17"/>
      <c r="AP17"/>
      <c r="AQ17"/>
      <c r="AR17"/>
      <c r="AS17"/>
      <c r="AT17"/>
      <c r="AU17"/>
      <c r="AV17"/>
      <c r="AW17"/>
      <c r="AX17"/>
      <c r="AY17"/>
      <c r="AZ17"/>
      <c r="BA17"/>
      <c r="BB17"/>
      <c r="BC17"/>
      <c r="BD17"/>
      <c r="BE17"/>
      <c r="BF17"/>
      <c r="BG17"/>
      <c r="BH17"/>
      <c r="BI17"/>
      <c r="BJ17"/>
    </row>
    <row r="18" spans="1:62" ht="16.5" customHeight="1" x14ac:dyDescent="0.25">
      <c r="A18" s="62" t="s">
        <v>72</v>
      </c>
      <c r="B18" s="64" t="s">
        <v>73</v>
      </c>
      <c r="C18" s="52"/>
      <c r="D18" s="17">
        <f t="shared" si="7"/>
        <v>0</v>
      </c>
      <c r="E18" s="17">
        <f t="shared" si="0"/>
        <v>0</v>
      </c>
      <c r="F18" s="17">
        <f t="shared" si="1"/>
        <v>0</v>
      </c>
      <c r="G18" s="18"/>
      <c r="H18" s="18"/>
      <c r="I18" s="18"/>
      <c r="J18" s="18"/>
      <c r="K18" s="18"/>
      <c r="L18" s="18"/>
      <c r="M18" s="18"/>
      <c r="N18" s="18"/>
      <c r="O18" s="18"/>
      <c r="P18" s="18"/>
      <c r="Q18" s="17">
        <f t="shared" si="3"/>
        <v>0</v>
      </c>
      <c r="R18" s="48">
        <f t="shared" si="5"/>
        <v>0</v>
      </c>
      <c r="S18" s="48">
        <f t="shared" ref="S18:AF18" si="14">ROUND(R18*1.0441,2)</f>
        <v>0</v>
      </c>
      <c r="T18" s="48">
        <f t="shared" si="14"/>
        <v>0</v>
      </c>
      <c r="U18" s="48">
        <f t="shared" si="14"/>
        <v>0</v>
      </c>
      <c r="V18" s="48">
        <f t="shared" si="14"/>
        <v>0</v>
      </c>
      <c r="W18" s="48">
        <f t="shared" si="14"/>
        <v>0</v>
      </c>
      <c r="X18" s="48">
        <f t="shared" si="14"/>
        <v>0</v>
      </c>
      <c r="Y18" s="48">
        <f t="shared" si="14"/>
        <v>0</v>
      </c>
      <c r="Z18" s="48">
        <f t="shared" si="14"/>
        <v>0</v>
      </c>
      <c r="AA18" s="48">
        <f t="shared" si="14"/>
        <v>0</v>
      </c>
      <c r="AB18" s="48">
        <f t="shared" si="14"/>
        <v>0</v>
      </c>
      <c r="AC18" s="48">
        <f t="shared" si="14"/>
        <v>0</v>
      </c>
      <c r="AD18" s="48">
        <f t="shared" si="14"/>
        <v>0</v>
      </c>
      <c r="AE18" s="48">
        <f t="shared" si="14"/>
        <v>0</v>
      </c>
      <c r="AF18" s="49">
        <f t="shared" si="14"/>
        <v>0</v>
      </c>
      <c r="AG18"/>
      <c r="AH18"/>
      <c r="AI18"/>
      <c r="AJ18"/>
      <c r="AK18"/>
      <c r="AL18"/>
      <c r="AM18"/>
      <c r="AN18"/>
      <c r="AO18"/>
      <c r="AP18"/>
      <c r="AQ18"/>
      <c r="AR18"/>
      <c r="AS18"/>
      <c r="AT18"/>
      <c r="AU18"/>
      <c r="AV18"/>
      <c r="AW18"/>
      <c r="AX18"/>
      <c r="AY18"/>
      <c r="AZ18"/>
      <c r="BA18"/>
      <c r="BB18"/>
      <c r="BC18"/>
      <c r="BD18"/>
      <c r="BE18"/>
      <c r="BF18"/>
      <c r="BG18"/>
      <c r="BH18"/>
      <c r="BI18"/>
      <c r="BJ18"/>
    </row>
    <row r="19" spans="1:62" ht="16.5" customHeight="1" x14ac:dyDescent="0.25">
      <c r="A19" s="62" t="s">
        <v>74</v>
      </c>
      <c r="B19" s="64" t="s">
        <v>75</v>
      </c>
      <c r="C19" s="52"/>
      <c r="D19" s="17">
        <f t="shared" si="7"/>
        <v>0</v>
      </c>
      <c r="E19" s="17">
        <f t="shared" si="0"/>
        <v>0</v>
      </c>
      <c r="F19" s="17">
        <f t="shared" si="1"/>
        <v>0</v>
      </c>
      <c r="G19" s="18"/>
      <c r="H19" s="18"/>
      <c r="I19" s="18"/>
      <c r="J19" s="18"/>
      <c r="K19" s="18"/>
      <c r="L19" s="18"/>
      <c r="M19" s="18"/>
      <c r="N19" s="18"/>
      <c r="O19" s="18"/>
      <c r="P19" s="18"/>
      <c r="Q19" s="17">
        <f t="shared" si="3"/>
        <v>0</v>
      </c>
      <c r="R19" s="48">
        <f t="shared" si="5"/>
        <v>0</v>
      </c>
      <c r="S19" s="48">
        <f t="shared" ref="S19:AF19" si="15">ROUND(R19*1.0441,2)</f>
        <v>0</v>
      </c>
      <c r="T19" s="48">
        <f t="shared" si="15"/>
        <v>0</v>
      </c>
      <c r="U19" s="48">
        <f t="shared" si="15"/>
        <v>0</v>
      </c>
      <c r="V19" s="48">
        <f t="shared" si="15"/>
        <v>0</v>
      </c>
      <c r="W19" s="48">
        <f t="shared" si="15"/>
        <v>0</v>
      </c>
      <c r="X19" s="48">
        <f t="shared" si="15"/>
        <v>0</v>
      </c>
      <c r="Y19" s="48">
        <f t="shared" si="15"/>
        <v>0</v>
      </c>
      <c r="Z19" s="48">
        <f t="shared" si="15"/>
        <v>0</v>
      </c>
      <c r="AA19" s="48">
        <f t="shared" si="15"/>
        <v>0</v>
      </c>
      <c r="AB19" s="48">
        <f t="shared" si="15"/>
        <v>0</v>
      </c>
      <c r="AC19" s="48">
        <f t="shared" si="15"/>
        <v>0</v>
      </c>
      <c r="AD19" s="48">
        <f t="shared" si="15"/>
        <v>0</v>
      </c>
      <c r="AE19" s="48">
        <f t="shared" si="15"/>
        <v>0</v>
      </c>
      <c r="AF19" s="49">
        <f t="shared" si="15"/>
        <v>0</v>
      </c>
      <c r="AG19"/>
      <c r="AH19"/>
      <c r="AI19"/>
      <c r="AJ19"/>
      <c r="AK19"/>
      <c r="AL19"/>
      <c r="AM19"/>
      <c r="AN19"/>
      <c r="AO19"/>
      <c r="AP19"/>
      <c r="AQ19"/>
      <c r="AR19"/>
      <c r="AS19"/>
      <c r="AT19"/>
      <c r="AU19"/>
      <c r="AV19"/>
      <c r="AW19"/>
      <c r="AX19"/>
      <c r="AY19"/>
      <c r="AZ19"/>
      <c r="BA19"/>
      <c r="BB19"/>
      <c r="BC19"/>
      <c r="BD19"/>
      <c r="BE19"/>
      <c r="BF19"/>
      <c r="BG19"/>
      <c r="BH19"/>
      <c r="BI19"/>
      <c r="BJ19"/>
    </row>
    <row r="20" spans="1:62" ht="16.5" customHeight="1" x14ac:dyDescent="0.25">
      <c r="A20" s="62" t="s">
        <v>76</v>
      </c>
      <c r="B20" s="64" t="s">
        <v>77</v>
      </c>
      <c r="C20" s="52"/>
      <c r="D20" s="17">
        <f t="shared" si="7"/>
        <v>0</v>
      </c>
      <c r="E20" s="17">
        <f t="shared" si="0"/>
        <v>0</v>
      </c>
      <c r="F20" s="17">
        <f t="shared" si="1"/>
        <v>0</v>
      </c>
      <c r="G20" s="18"/>
      <c r="H20" s="18"/>
      <c r="I20" s="18"/>
      <c r="J20" s="18"/>
      <c r="K20" s="18"/>
      <c r="L20" s="18"/>
      <c r="M20" s="18"/>
      <c r="N20" s="18"/>
      <c r="O20" s="18"/>
      <c r="P20" s="18"/>
      <c r="Q20" s="17">
        <f t="shared" si="3"/>
        <v>0</v>
      </c>
      <c r="R20" s="48">
        <f t="shared" si="5"/>
        <v>0</v>
      </c>
      <c r="S20" s="48">
        <f t="shared" ref="S20:AF20" si="16">ROUND(R20*1.0441,2)</f>
        <v>0</v>
      </c>
      <c r="T20" s="48">
        <f t="shared" si="16"/>
        <v>0</v>
      </c>
      <c r="U20" s="48">
        <f t="shared" si="16"/>
        <v>0</v>
      </c>
      <c r="V20" s="48">
        <f t="shared" si="16"/>
        <v>0</v>
      </c>
      <c r="W20" s="48">
        <f t="shared" si="16"/>
        <v>0</v>
      </c>
      <c r="X20" s="48">
        <f t="shared" si="16"/>
        <v>0</v>
      </c>
      <c r="Y20" s="48">
        <f t="shared" si="16"/>
        <v>0</v>
      </c>
      <c r="Z20" s="48">
        <f t="shared" si="16"/>
        <v>0</v>
      </c>
      <c r="AA20" s="48">
        <f t="shared" si="16"/>
        <v>0</v>
      </c>
      <c r="AB20" s="48">
        <f t="shared" si="16"/>
        <v>0</v>
      </c>
      <c r="AC20" s="48">
        <f t="shared" si="16"/>
        <v>0</v>
      </c>
      <c r="AD20" s="48">
        <f t="shared" si="16"/>
        <v>0</v>
      </c>
      <c r="AE20" s="48">
        <f t="shared" si="16"/>
        <v>0</v>
      </c>
      <c r="AF20" s="49">
        <f t="shared" si="16"/>
        <v>0</v>
      </c>
      <c r="AG20"/>
      <c r="AH20"/>
      <c r="AI20"/>
      <c r="AJ20"/>
      <c r="AK20"/>
      <c r="AL20"/>
      <c r="AM20"/>
      <c r="AN20"/>
      <c r="AO20"/>
      <c r="AP20"/>
      <c r="AQ20"/>
      <c r="AR20"/>
      <c r="AS20"/>
      <c r="AT20"/>
      <c r="AU20"/>
      <c r="AV20"/>
      <c r="AW20"/>
      <c r="AX20"/>
      <c r="AY20"/>
      <c r="AZ20"/>
      <c r="BA20"/>
      <c r="BB20"/>
      <c r="BC20"/>
      <c r="BD20"/>
      <c r="BE20"/>
      <c r="BF20"/>
      <c r="BG20"/>
      <c r="BH20"/>
      <c r="BI20"/>
      <c r="BJ20"/>
    </row>
    <row r="21" spans="1:62" ht="16.5" customHeight="1" x14ac:dyDescent="0.25">
      <c r="A21" s="62" t="s">
        <v>78</v>
      </c>
      <c r="B21" s="64" t="s">
        <v>79</v>
      </c>
      <c r="C21" s="52"/>
      <c r="D21" s="17">
        <f t="shared" si="7"/>
        <v>0</v>
      </c>
      <c r="E21" s="17">
        <f t="shared" si="0"/>
        <v>0</v>
      </c>
      <c r="F21" s="17">
        <f t="shared" si="1"/>
        <v>0</v>
      </c>
      <c r="G21" s="18"/>
      <c r="H21" s="18"/>
      <c r="I21" s="18"/>
      <c r="J21" s="18"/>
      <c r="K21" s="18"/>
      <c r="L21" s="18"/>
      <c r="M21" s="18"/>
      <c r="N21" s="18"/>
      <c r="O21" s="18"/>
      <c r="P21" s="18"/>
      <c r="Q21" s="17">
        <f t="shared" si="3"/>
        <v>0</v>
      </c>
      <c r="R21" s="48">
        <f t="shared" si="5"/>
        <v>0</v>
      </c>
      <c r="S21" s="48">
        <f t="shared" ref="S21:AF21" si="17">ROUND(R21*1.0441,2)</f>
        <v>0</v>
      </c>
      <c r="T21" s="48">
        <f t="shared" si="17"/>
        <v>0</v>
      </c>
      <c r="U21" s="48">
        <f t="shared" si="17"/>
        <v>0</v>
      </c>
      <c r="V21" s="48">
        <f t="shared" si="17"/>
        <v>0</v>
      </c>
      <c r="W21" s="48">
        <f t="shared" si="17"/>
        <v>0</v>
      </c>
      <c r="X21" s="48">
        <f t="shared" si="17"/>
        <v>0</v>
      </c>
      <c r="Y21" s="48">
        <f t="shared" si="17"/>
        <v>0</v>
      </c>
      <c r="Z21" s="48">
        <f t="shared" si="17"/>
        <v>0</v>
      </c>
      <c r="AA21" s="48">
        <f t="shared" si="17"/>
        <v>0</v>
      </c>
      <c r="AB21" s="48">
        <f t="shared" si="17"/>
        <v>0</v>
      </c>
      <c r="AC21" s="48">
        <f t="shared" si="17"/>
        <v>0</v>
      </c>
      <c r="AD21" s="48">
        <f t="shared" si="17"/>
        <v>0</v>
      </c>
      <c r="AE21" s="48">
        <f t="shared" si="17"/>
        <v>0</v>
      </c>
      <c r="AF21" s="49">
        <f t="shared" si="17"/>
        <v>0</v>
      </c>
      <c r="AG21"/>
      <c r="AH21"/>
      <c r="AI21"/>
      <c r="AJ21"/>
      <c r="AK21"/>
      <c r="AL21"/>
      <c r="AM21"/>
      <c r="AN21"/>
      <c r="AO21"/>
      <c r="AP21"/>
      <c r="AQ21"/>
      <c r="AR21"/>
      <c r="AS21"/>
      <c r="AT21"/>
      <c r="AU21"/>
      <c r="AV21"/>
      <c r="AW21"/>
      <c r="AX21"/>
      <c r="AY21"/>
      <c r="AZ21"/>
      <c r="BA21"/>
      <c r="BB21"/>
      <c r="BC21"/>
      <c r="BD21"/>
      <c r="BE21"/>
      <c r="BF21"/>
      <c r="BG21"/>
      <c r="BH21"/>
      <c r="BI21"/>
      <c r="BJ21"/>
    </row>
    <row r="22" spans="1:62" ht="16.5" customHeight="1" x14ac:dyDescent="0.25">
      <c r="A22" s="63">
        <v>449919</v>
      </c>
      <c r="B22" s="64" t="s">
        <v>80</v>
      </c>
      <c r="C22" s="52"/>
      <c r="D22" s="17">
        <f t="shared" si="7"/>
        <v>0</v>
      </c>
      <c r="E22" s="17">
        <f t="shared" si="0"/>
        <v>0</v>
      </c>
      <c r="F22" s="17">
        <f t="shared" si="1"/>
        <v>0</v>
      </c>
      <c r="G22" s="18"/>
      <c r="H22" s="18"/>
      <c r="I22" s="18"/>
      <c r="J22" s="18"/>
      <c r="K22" s="18"/>
      <c r="L22" s="18"/>
      <c r="M22" s="18"/>
      <c r="N22" s="18"/>
      <c r="O22" s="18"/>
      <c r="P22" s="18"/>
      <c r="Q22" s="17">
        <f t="shared" si="3"/>
        <v>0</v>
      </c>
      <c r="R22" s="48">
        <f t="shared" si="5"/>
        <v>0</v>
      </c>
      <c r="S22" s="48">
        <f t="shared" ref="S22:AF22" si="18">ROUND(R22*1.0441,2)</f>
        <v>0</v>
      </c>
      <c r="T22" s="48">
        <f t="shared" si="18"/>
        <v>0</v>
      </c>
      <c r="U22" s="48">
        <f t="shared" si="18"/>
        <v>0</v>
      </c>
      <c r="V22" s="48">
        <f t="shared" si="18"/>
        <v>0</v>
      </c>
      <c r="W22" s="48">
        <f t="shared" si="18"/>
        <v>0</v>
      </c>
      <c r="X22" s="48">
        <f t="shared" si="18"/>
        <v>0</v>
      </c>
      <c r="Y22" s="48">
        <f t="shared" si="18"/>
        <v>0</v>
      </c>
      <c r="Z22" s="48">
        <f t="shared" si="18"/>
        <v>0</v>
      </c>
      <c r="AA22" s="48">
        <f t="shared" si="18"/>
        <v>0</v>
      </c>
      <c r="AB22" s="48">
        <f t="shared" si="18"/>
        <v>0</v>
      </c>
      <c r="AC22" s="48">
        <f t="shared" si="18"/>
        <v>0</v>
      </c>
      <c r="AD22" s="48">
        <f t="shared" si="18"/>
        <v>0</v>
      </c>
      <c r="AE22" s="48">
        <f t="shared" si="18"/>
        <v>0</v>
      </c>
      <c r="AF22" s="49">
        <f t="shared" si="18"/>
        <v>0</v>
      </c>
      <c r="AG22"/>
      <c r="AH22"/>
      <c r="AI22"/>
      <c r="AJ22"/>
      <c r="AK22"/>
      <c r="AL22"/>
      <c r="AM22"/>
      <c r="AN22"/>
      <c r="AO22"/>
      <c r="AP22"/>
      <c r="AQ22"/>
      <c r="AR22"/>
      <c r="AS22"/>
      <c r="AT22"/>
      <c r="AU22"/>
      <c r="AV22"/>
      <c r="AW22"/>
      <c r="AX22"/>
      <c r="AY22"/>
      <c r="AZ22"/>
      <c r="BA22"/>
      <c r="BB22"/>
      <c r="BC22"/>
      <c r="BD22"/>
      <c r="BE22"/>
      <c r="BF22"/>
      <c r="BG22"/>
      <c r="BH22"/>
      <c r="BI22"/>
      <c r="BJ22"/>
    </row>
    <row r="23" spans="1:62" ht="16.5" customHeight="1" x14ac:dyDescent="0.25">
      <c r="A23" s="62" t="s">
        <v>81</v>
      </c>
      <c r="B23" s="64" t="s">
        <v>82</v>
      </c>
      <c r="C23" s="52"/>
      <c r="D23" s="17">
        <f t="shared" si="7"/>
        <v>0</v>
      </c>
      <c r="E23" s="17">
        <f t="shared" si="0"/>
        <v>0</v>
      </c>
      <c r="F23" s="17">
        <f t="shared" si="1"/>
        <v>0</v>
      </c>
      <c r="G23" s="18"/>
      <c r="H23" s="18"/>
      <c r="I23" s="18"/>
      <c r="J23" s="18"/>
      <c r="K23" s="18"/>
      <c r="L23" s="18"/>
      <c r="M23" s="18"/>
      <c r="N23" s="18"/>
      <c r="O23" s="18"/>
      <c r="P23" s="18"/>
      <c r="Q23" s="17">
        <f t="shared" si="3"/>
        <v>0</v>
      </c>
      <c r="R23" s="48">
        <f t="shared" si="5"/>
        <v>0</v>
      </c>
      <c r="S23" s="48">
        <f t="shared" ref="S23:AF23" si="19">ROUND(R23*1.0441,2)</f>
        <v>0</v>
      </c>
      <c r="T23" s="48">
        <f t="shared" si="19"/>
        <v>0</v>
      </c>
      <c r="U23" s="48">
        <f t="shared" si="19"/>
        <v>0</v>
      </c>
      <c r="V23" s="48">
        <f t="shared" si="19"/>
        <v>0</v>
      </c>
      <c r="W23" s="48">
        <f t="shared" si="19"/>
        <v>0</v>
      </c>
      <c r="X23" s="48">
        <f t="shared" si="19"/>
        <v>0</v>
      </c>
      <c r="Y23" s="48">
        <f t="shared" si="19"/>
        <v>0</v>
      </c>
      <c r="Z23" s="48">
        <f t="shared" si="19"/>
        <v>0</v>
      </c>
      <c r="AA23" s="48">
        <f t="shared" si="19"/>
        <v>0</v>
      </c>
      <c r="AB23" s="48">
        <f t="shared" si="19"/>
        <v>0</v>
      </c>
      <c r="AC23" s="48">
        <f t="shared" si="19"/>
        <v>0</v>
      </c>
      <c r="AD23" s="48">
        <f t="shared" si="19"/>
        <v>0</v>
      </c>
      <c r="AE23" s="48">
        <f t="shared" si="19"/>
        <v>0</v>
      </c>
      <c r="AF23" s="49">
        <f t="shared" si="19"/>
        <v>0</v>
      </c>
      <c r="AG23"/>
      <c r="AH23"/>
      <c r="AI23"/>
      <c r="AJ23"/>
      <c r="AK23"/>
      <c r="AL23"/>
      <c r="AM23"/>
      <c r="AN23"/>
      <c r="AO23"/>
      <c r="AP23"/>
      <c r="AQ23"/>
      <c r="AR23"/>
      <c r="AS23"/>
      <c r="AT23"/>
      <c r="AU23"/>
      <c r="AV23"/>
      <c r="AW23"/>
      <c r="AX23"/>
      <c r="AY23"/>
      <c r="AZ23"/>
      <c r="BA23"/>
      <c r="BB23"/>
      <c r="BC23"/>
      <c r="BD23"/>
      <c r="BE23"/>
      <c r="BF23"/>
      <c r="BG23"/>
      <c r="BH23"/>
      <c r="BI23"/>
      <c r="BJ23"/>
    </row>
    <row r="24" spans="1:62" ht="16.5" customHeight="1" x14ac:dyDescent="0.25">
      <c r="A24" s="62" t="s">
        <v>83</v>
      </c>
      <c r="B24" s="64" t="s">
        <v>84</v>
      </c>
      <c r="C24" s="52"/>
      <c r="D24" s="17">
        <f t="shared" si="7"/>
        <v>0</v>
      </c>
      <c r="E24" s="17">
        <f t="shared" si="0"/>
        <v>0</v>
      </c>
      <c r="F24" s="17">
        <f t="shared" si="1"/>
        <v>0</v>
      </c>
      <c r="G24" s="18"/>
      <c r="H24" s="18"/>
      <c r="I24" s="18"/>
      <c r="J24" s="18"/>
      <c r="K24" s="18"/>
      <c r="L24" s="18"/>
      <c r="M24" s="18"/>
      <c r="N24" s="18"/>
      <c r="O24" s="18"/>
      <c r="P24" s="18"/>
      <c r="Q24" s="17">
        <f t="shared" si="3"/>
        <v>0</v>
      </c>
      <c r="R24" s="48">
        <f t="shared" si="5"/>
        <v>0</v>
      </c>
      <c r="S24" s="48">
        <f t="shared" ref="S24:AF24" si="20">ROUND(R24*1.0441,2)</f>
        <v>0</v>
      </c>
      <c r="T24" s="48">
        <f t="shared" si="20"/>
        <v>0</v>
      </c>
      <c r="U24" s="48">
        <f t="shared" si="20"/>
        <v>0</v>
      </c>
      <c r="V24" s="48">
        <f t="shared" si="20"/>
        <v>0</v>
      </c>
      <c r="W24" s="48">
        <f t="shared" si="20"/>
        <v>0</v>
      </c>
      <c r="X24" s="48">
        <f t="shared" si="20"/>
        <v>0</v>
      </c>
      <c r="Y24" s="48">
        <f t="shared" si="20"/>
        <v>0</v>
      </c>
      <c r="Z24" s="48">
        <f t="shared" si="20"/>
        <v>0</v>
      </c>
      <c r="AA24" s="48">
        <f t="shared" si="20"/>
        <v>0</v>
      </c>
      <c r="AB24" s="48">
        <f t="shared" si="20"/>
        <v>0</v>
      </c>
      <c r="AC24" s="48">
        <f t="shared" si="20"/>
        <v>0</v>
      </c>
      <c r="AD24" s="48">
        <f t="shared" si="20"/>
        <v>0</v>
      </c>
      <c r="AE24" s="48">
        <f t="shared" si="20"/>
        <v>0</v>
      </c>
      <c r="AF24" s="49">
        <f t="shared" si="20"/>
        <v>0</v>
      </c>
      <c r="AG24"/>
      <c r="AH24"/>
      <c r="AI24"/>
      <c r="AJ24"/>
      <c r="AK24"/>
      <c r="AL24"/>
      <c r="AM24"/>
      <c r="AN24"/>
      <c r="AO24"/>
      <c r="AP24"/>
      <c r="AQ24"/>
      <c r="AR24"/>
      <c r="AS24"/>
      <c r="AT24"/>
      <c r="AU24"/>
      <c r="AV24"/>
      <c r="AW24"/>
      <c r="AX24"/>
      <c r="AY24"/>
      <c r="AZ24"/>
      <c r="BA24"/>
      <c r="BB24"/>
      <c r="BC24"/>
      <c r="BD24"/>
      <c r="BE24"/>
      <c r="BF24"/>
      <c r="BG24"/>
      <c r="BH24"/>
      <c r="BI24"/>
      <c r="BJ24"/>
    </row>
    <row r="25" spans="1:62" ht="16.5" customHeight="1" x14ac:dyDescent="0.25">
      <c r="A25" s="62" t="s">
        <v>85</v>
      </c>
      <c r="B25" s="64" t="s">
        <v>86</v>
      </c>
      <c r="C25" s="52"/>
      <c r="D25" s="17">
        <f t="shared" si="7"/>
        <v>0</v>
      </c>
      <c r="E25" s="17">
        <f t="shared" si="0"/>
        <v>0</v>
      </c>
      <c r="F25" s="17">
        <f t="shared" si="1"/>
        <v>0</v>
      </c>
      <c r="G25" s="18"/>
      <c r="H25" s="18"/>
      <c r="I25" s="18"/>
      <c r="J25" s="18"/>
      <c r="K25" s="18"/>
      <c r="L25" s="18"/>
      <c r="M25" s="18"/>
      <c r="N25" s="18"/>
      <c r="O25" s="18"/>
      <c r="P25" s="18"/>
      <c r="Q25" s="17">
        <f t="shared" si="3"/>
        <v>0</v>
      </c>
      <c r="R25" s="48">
        <f t="shared" si="5"/>
        <v>0</v>
      </c>
      <c r="S25" s="48">
        <f t="shared" ref="S25:AF25" si="21">ROUND(R25*1.0441,2)</f>
        <v>0</v>
      </c>
      <c r="T25" s="48">
        <f t="shared" si="21"/>
        <v>0</v>
      </c>
      <c r="U25" s="48">
        <f t="shared" si="21"/>
        <v>0</v>
      </c>
      <c r="V25" s="48">
        <f t="shared" si="21"/>
        <v>0</v>
      </c>
      <c r="W25" s="48">
        <f t="shared" si="21"/>
        <v>0</v>
      </c>
      <c r="X25" s="48">
        <f t="shared" si="21"/>
        <v>0</v>
      </c>
      <c r="Y25" s="48">
        <f t="shared" si="21"/>
        <v>0</v>
      </c>
      <c r="Z25" s="48">
        <f t="shared" si="21"/>
        <v>0</v>
      </c>
      <c r="AA25" s="48">
        <f t="shared" si="21"/>
        <v>0</v>
      </c>
      <c r="AB25" s="48">
        <f t="shared" si="21"/>
        <v>0</v>
      </c>
      <c r="AC25" s="48">
        <f t="shared" si="21"/>
        <v>0</v>
      </c>
      <c r="AD25" s="48">
        <f t="shared" si="21"/>
        <v>0</v>
      </c>
      <c r="AE25" s="48">
        <f t="shared" si="21"/>
        <v>0</v>
      </c>
      <c r="AF25" s="49">
        <f t="shared" si="21"/>
        <v>0</v>
      </c>
      <c r="AG25"/>
      <c r="AH25"/>
      <c r="AI25"/>
      <c r="AJ25"/>
      <c r="AK25"/>
      <c r="AL25"/>
      <c r="AM25"/>
      <c r="AN25"/>
      <c r="AO25"/>
      <c r="AP25"/>
      <c r="AQ25"/>
      <c r="AR25"/>
      <c r="AS25"/>
      <c r="AT25"/>
      <c r="AU25"/>
      <c r="AV25"/>
      <c r="AW25"/>
      <c r="AX25"/>
      <c r="AY25"/>
      <c r="AZ25"/>
      <c r="BA25"/>
      <c r="BB25"/>
      <c r="BC25"/>
      <c r="BD25"/>
      <c r="BE25"/>
      <c r="BF25"/>
      <c r="BG25"/>
      <c r="BH25"/>
      <c r="BI25"/>
      <c r="BJ25"/>
    </row>
    <row r="26" spans="1:62" ht="16.5" customHeight="1" x14ac:dyDescent="0.25">
      <c r="A26" s="62" t="s">
        <v>87</v>
      </c>
      <c r="B26" s="64" t="s">
        <v>88</v>
      </c>
      <c r="C26" s="52"/>
      <c r="D26" s="17">
        <f t="shared" si="7"/>
        <v>0</v>
      </c>
      <c r="E26" s="17">
        <f t="shared" si="0"/>
        <v>0</v>
      </c>
      <c r="F26" s="17">
        <f t="shared" si="1"/>
        <v>0</v>
      </c>
      <c r="G26" s="18"/>
      <c r="H26" s="18"/>
      <c r="I26" s="18"/>
      <c r="J26" s="18"/>
      <c r="K26" s="18"/>
      <c r="L26" s="18"/>
      <c r="M26" s="18"/>
      <c r="N26" s="18"/>
      <c r="O26" s="18"/>
      <c r="P26" s="18"/>
      <c r="Q26" s="17">
        <f t="shared" si="3"/>
        <v>0</v>
      </c>
      <c r="R26" s="48">
        <f t="shared" si="5"/>
        <v>0</v>
      </c>
      <c r="S26" s="48">
        <f t="shared" ref="S26:AF26" si="22">ROUND(R26*1.0441,2)</f>
        <v>0</v>
      </c>
      <c r="T26" s="48">
        <f t="shared" si="22"/>
        <v>0</v>
      </c>
      <c r="U26" s="48">
        <f t="shared" si="22"/>
        <v>0</v>
      </c>
      <c r="V26" s="48">
        <f t="shared" si="22"/>
        <v>0</v>
      </c>
      <c r="W26" s="48">
        <f t="shared" si="22"/>
        <v>0</v>
      </c>
      <c r="X26" s="48">
        <f t="shared" si="22"/>
        <v>0</v>
      </c>
      <c r="Y26" s="48">
        <f t="shared" si="22"/>
        <v>0</v>
      </c>
      <c r="Z26" s="48">
        <f t="shared" si="22"/>
        <v>0</v>
      </c>
      <c r="AA26" s="48">
        <f t="shared" si="22"/>
        <v>0</v>
      </c>
      <c r="AB26" s="48">
        <f t="shared" si="22"/>
        <v>0</v>
      </c>
      <c r="AC26" s="48">
        <f t="shared" si="22"/>
        <v>0</v>
      </c>
      <c r="AD26" s="48">
        <f t="shared" si="22"/>
        <v>0</v>
      </c>
      <c r="AE26" s="48">
        <f t="shared" si="22"/>
        <v>0</v>
      </c>
      <c r="AF26" s="49">
        <f t="shared" si="22"/>
        <v>0</v>
      </c>
      <c r="AG26"/>
      <c r="AH26"/>
      <c r="AI26"/>
      <c r="AJ26"/>
      <c r="AK26"/>
      <c r="AL26"/>
      <c r="AM26"/>
      <c r="AN26"/>
      <c r="AO26"/>
      <c r="AP26"/>
      <c r="AQ26"/>
      <c r="AR26"/>
      <c r="AS26"/>
      <c r="AT26"/>
      <c r="AU26"/>
      <c r="AV26"/>
      <c r="AW26"/>
      <c r="AX26"/>
      <c r="AY26"/>
      <c r="AZ26"/>
      <c r="BA26"/>
      <c r="BB26"/>
      <c r="BC26"/>
      <c r="BD26"/>
      <c r="BE26"/>
      <c r="BF26"/>
      <c r="BG26"/>
      <c r="BH26"/>
      <c r="BI26"/>
      <c r="BJ26"/>
    </row>
    <row r="27" spans="1:62" ht="16.5" customHeight="1" x14ac:dyDescent="0.25">
      <c r="A27" s="62" t="s">
        <v>89</v>
      </c>
      <c r="B27" s="64" t="s">
        <v>90</v>
      </c>
      <c r="C27" s="52"/>
      <c r="D27" s="17">
        <f t="shared" si="7"/>
        <v>0</v>
      </c>
      <c r="E27" s="17">
        <f t="shared" si="0"/>
        <v>0</v>
      </c>
      <c r="F27" s="17">
        <f t="shared" si="1"/>
        <v>0</v>
      </c>
      <c r="G27" s="18"/>
      <c r="H27" s="18"/>
      <c r="I27" s="18"/>
      <c r="J27" s="18"/>
      <c r="K27" s="18"/>
      <c r="L27" s="18"/>
      <c r="M27" s="18"/>
      <c r="N27" s="18"/>
      <c r="O27" s="18"/>
      <c r="P27" s="18"/>
      <c r="Q27" s="17">
        <f t="shared" si="3"/>
        <v>0</v>
      </c>
      <c r="R27" s="48">
        <f t="shared" si="5"/>
        <v>0</v>
      </c>
      <c r="S27" s="48">
        <f t="shared" ref="S27:AF27" si="23">ROUND(R27*1.0441,2)</f>
        <v>0</v>
      </c>
      <c r="T27" s="48">
        <f t="shared" si="23"/>
        <v>0</v>
      </c>
      <c r="U27" s="48">
        <f t="shared" si="23"/>
        <v>0</v>
      </c>
      <c r="V27" s="48">
        <f t="shared" si="23"/>
        <v>0</v>
      </c>
      <c r="W27" s="48">
        <f t="shared" si="23"/>
        <v>0</v>
      </c>
      <c r="X27" s="48">
        <f t="shared" si="23"/>
        <v>0</v>
      </c>
      <c r="Y27" s="48">
        <f t="shared" si="23"/>
        <v>0</v>
      </c>
      <c r="Z27" s="48">
        <f t="shared" si="23"/>
        <v>0</v>
      </c>
      <c r="AA27" s="48">
        <f t="shared" si="23"/>
        <v>0</v>
      </c>
      <c r="AB27" s="48">
        <f t="shared" si="23"/>
        <v>0</v>
      </c>
      <c r="AC27" s="48">
        <f t="shared" si="23"/>
        <v>0</v>
      </c>
      <c r="AD27" s="48">
        <f t="shared" si="23"/>
        <v>0</v>
      </c>
      <c r="AE27" s="48">
        <f t="shared" si="23"/>
        <v>0</v>
      </c>
      <c r="AF27" s="49">
        <f t="shared" si="23"/>
        <v>0</v>
      </c>
      <c r="AG27"/>
      <c r="AH27"/>
      <c r="AI27"/>
      <c r="AJ27"/>
      <c r="AK27"/>
      <c r="AL27"/>
      <c r="AM27"/>
      <c r="AN27"/>
      <c r="AO27"/>
      <c r="AP27"/>
      <c r="AQ27"/>
      <c r="AR27"/>
      <c r="AS27"/>
      <c r="AT27"/>
      <c r="AU27"/>
      <c r="AV27"/>
      <c r="AW27"/>
      <c r="AX27"/>
      <c r="AY27"/>
      <c r="AZ27"/>
      <c r="BA27"/>
      <c r="BB27"/>
      <c r="BC27"/>
      <c r="BD27"/>
      <c r="BE27"/>
      <c r="BF27"/>
      <c r="BG27"/>
      <c r="BH27"/>
      <c r="BI27"/>
      <c r="BJ27"/>
    </row>
    <row r="28" spans="1:62" ht="16.5" customHeight="1" x14ac:dyDescent="0.25">
      <c r="A28" s="65" t="s">
        <v>91</v>
      </c>
      <c r="B28" s="66" t="s">
        <v>92</v>
      </c>
      <c r="C28" s="53"/>
      <c r="D28" s="19">
        <f t="shared" si="7"/>
        <v>0</v>
      </c>
      <c r="E28" s="19">
        <f t="shared" si="0"/>
        <v>0</v>
      </c>
      <c r="F28" s="19">
        <f t="shared" si="1"/>
        <v>0</v>
      </c>
      <c r="G28" s="20"/>
      <c r="H28" s="20"/>
      <c r="I28" s="20"/>
      <c r="J28" s="20"/>
      <c r="K28" s="20"/>
      <c r="L28" s="20"/>
      <c r="M28" s="20"/>
      <c r="N28" s="20"/>
      <c r="O28" s="20"/>
      <c r="P28" s="20"/>
      <c r="Q28" s="19">
        <f t="shared" si="3"/>
        <v>0</v>
      </c>
      <c r="R28" s="50">
        <f t="shared" si="5"/>
        <v>0</v>
      </c>
      <c r="S28" s="50">
        <f t="shared" ref="S28:AF28" si="24">ROUND(R28*1.0441,2)</f>
        <v>0</v>
      </c>
      <c r="T28" s="50">
        <f t="shared" si="24"/>
        <v>0</v>
      </c>
      <c r="U28" s="50">
        <f t="shared" si="24"/>
        <v>0</v>
      </c>
      <c r="V28" s="50">
        <f t="shared" si="24"/>
        <v>0</v>
      </c>
      <c r="W28" s="50">
        <f t="shared" si="24"/>
        <v>0</v>
      </c>
      <c r="X28" s="50">
        <f t="shared" si="24"/>
        <v>0</v>
      </c>
      <c r="Y28" s="50">
        <f t="shared" si="24"/>
        <v>0</v>
      </c>
      <c r="Z28" s="50">
        <f t="shared" si="24"/>
        <v>0</v>
      </c>
      <c r="AA28" s="50">
        <f t="shared" si="24"/>
        <v>0</v>
      </c>
      <c r="AB28" s="50">
        <f t="shared" si="24"/>
        <v>0</v>
      </c>
      <c r="AC28" s="50">
        <f t="shared" si="24"/>
        <v>0</v>
      </c>
      <c r="AD28" s="50">
        <f t="shared" si="24"/>
        <v>0</v>
      </c>
      <c r="AE28" s="50">
        <f t="shared" si="24"/>
        <v>0</v>
      </c>
      <c r="AF28" s="51">
        <f t="shared" si="24"/>
        <v>0</v>
      </c>
      <c r="AG28"/>
      <c r="AH28"/>
      <c r="AI28"/>
      <c r="AJ28"/>
      <c r="AK28"/>
      <c r="AL28"/>
      <c r="AM28"/>
      <c r="AN28"/>
      <c r="AO28"/>
      <c r="AP28"/>
      <c r="AQ28"/>
      <c r="AR28"/>
      <c r="AS28"/>
      <c r="AT28"/>
      <c r="AU28"/>
      <c r="AV28"/>
      <c r="AW28"/>
      <c r="AX28"/>
      <c r="AY28"/>
      <c r="AZ28"/>
      <c r="BA28"/>
      <c r="BB28"/>
      <c r="BC28"/>
      <c r="BD28"/>
      <c r="BE28"/>
      <c r="BF28"/>
      <c r="BG28"/>
      <c r="BH28"/>
      <c r="BI28"/>
      <c r="BJ28"/>
    </row>
    <row r="29" spans="1:62" ht="15.75" customHeight="1"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row>
    <row r="30" spans="1:62" ht="15.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row>
    <row r="31" spans="1:62" ht="15.75"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row>
    <row r="32" spans="1:62" ht="15.75" customHeight="1"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row>
    <row r="33" spans="1:62" ht="15.75" customHeight="1"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row>
    <row r="34" spans="1:62" ht="15.75" customHeigh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row>
    <row r="35" spans="1:62" ht="15.75" customHeight="1"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row>
    <row r="36" spans="1:62" ht="15.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row>
    <row r="37" spans="1:62" ht="15.75"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row>
    <row r="38" spans="1:62" ht="15.75" customHeight="1" x14ac:dyDescent="0.2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row>
    <row r="39" spans="1:62" ht="15.75"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row>
    <row r="40" spans="1:62" ht="15.75" customHeight="1" x14ac:dyDescent="0.2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row>
    <row r="41" spans="1:62" ht="15.75" customHeight="1" x14ac:dyDescent="0.2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row>
    <row r="42" spans="1:62" ht="15.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row>
    <row r="43" spans="1:62" ht="15.75" customHeight="1"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row>
    <row r="44" spans="1:62" ht="15.75" customHeight="1"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row>
    <row r="45" spans="1:62" ht="15.75" customHeight="1"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row>
    <row r="46" spans="1:62" ht="15.75"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row>
    <row r="47" spans="1:62" ht="15.75" customHeight="1"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row>
    <row r="48" spans="1:62" ht="15.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row>
    <row r="49" spans="1:62" ht="15.75" customHeight="1"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row>
    <row r="50" spans="1:62" ht="15.75" customHeight="1"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row>
    <row r="51" spans="1:62" ht="15.75" customHeight="1"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row>
    <row r="52" spans="1:62" ht="15.75" customHeight="1"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row>
    <row r="53" spans="1:62" ht="15.75" customHeight="1"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row>
    <row r="54" spans="1:62" ht="15.75"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row>
    <row r="55" spans="1:62" ht="15.75" customHeight="1"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row>
    <row r="56" spans="1:62" ht="15.75" customHeight="1"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row>
    <row r="57" spans="1:62" ht="15.75" customHeight="1"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row>
    <row r="58" spans="1:62" ht="15.75" customHeight="1"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row>
    <row r="59" spans="1:62" ht="15.75" customHeight="1"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row>
    <row r="60" spans="1:62" ht="15.7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row>
    <row r="61" spans="1:62" ht="15.75" customHeight="1"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row>
    <row r="62" spans="1:62" ht="15.75" customHeight="1"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row>
    <row r="63" spans="1:62" ht="15.75" customHeight="1"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row>
    <row r="64" spans="1:62" ht="15.75" customHeight="1"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row>
    <row r="65" spans="1:62" ht="15.75"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row>
    <row r="66" spans="1:62" ht="15.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row>
    <row r="67" spans="1:62" ht="15.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row>
    <row r="68" spans="1:62" ht="15.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row>
    <row r="69" spans="1:62" ht="15.7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row>
    <row r="70" spans="1:62" ht="15.75" customHeight="1"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row>
    <row r="71" spans="1:62" ht="15.75" customHeight="1"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row>
    <row r="72" spans="1:62" ht="15.75"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row>
    <row r="73" spans="1:62" ht="15.75"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row>
    <row r="74" spans="1:62" ht="15.75" customHeight="1"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row>
    <row r="75" spans="1:62" ht="15.75" customHeight="1"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row>
    <row r="76" spans="1:62" ht="15.75" customHeight="1"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row>
    <row r="77" spans="1:62" ht="15.75" customHeight="1"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row>
    <row r="78" spans="1:62" ht="15.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row>
    <row r="79" spans="1:62" ht="15.75"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row>
    <row r="80" spans="1:62" ht="15.75" customHeight="1"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row>
    <row r="81" spans="1:62" ht="15.75" customHeight="1"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row>
    <row r="82" spans="1:62" ht="15.75" customHeight="1"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row>
    <row r="83" spans="1:62" ht="15.75" customHeight="1"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row>
    <row r="84" spans="1:62" ht="15.75"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row>
    <row r="85" spans="1:62" ht="15.75" customHeight="1"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row>
    <row r="86" spans="1:62" ht="15.75" customHeight="1"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row>
    <row r="87" spans="1:62" ht="15.75" customHeight="1"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row>
    <row r="88" spans="1:62" ht="15.75" customHeight="1"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row>
    <row r="89" spans="1:62" ht="15.75" customHeight="1"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row>
    <row r="90" spans="1:62" ht="15.75"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row>
    <row r="91" spans="1:62" ht="15.75" customHeight="1"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row>
    <row r="92" spans="1:62" ht="15.75" customHeight="1"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row>
    <row r="93" spans="1:62" ht="15.75" customHeight="1"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row>
    <row r="94" spans="1:62" ht="15.75" customHeight="1"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row>
    <row r="95" spans="1:62" ht="15.75" customHeight="1"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row>
    <row r="96" spans="1:62" ht="15.75"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row>
    <row r="97" spans="1:54" ht="15.75" customHeight="1"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row>
    <row r="98" spans="1:54" ht="15.75" customHeight="1"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row>
    <row r="99" spans="1:54" ht="15.75" customHeight="1"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row>
    <row r="100" spans="1:54" ht="15.75" customHeight="1"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row>
    <row r="101" spans="1:54" ht="15.75" customHeight="1"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row>
    <row r="102" spans="1:54" ht="15.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row>
    <row r="103" spans="1:54" ht="15.75" customHeight="1"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row>
    <row r="104" spans="1:54" ht="15.75" customHeight="1"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row>
    <row r="105" spans="1:54" ht="15.75" customHeight="1"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row>
    <row r="106" spans="1:54" ht="15.75" customHeight="1"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row>
    <row r="107" spans="1:54" ht="15.75" customHeight="1"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row>
    <row r="108" spans="1:54" ht="15.7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row>
    <row r="109" spans="1:54" ht="15.75" customHeight="1"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row>
    <row r="110" spans="1:54" ht="15.75" customHeight="1"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row>
    <row r="111" spans="1:54" ht="15.75" customHeight="1"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row>
    <row r="112" spans="1:54" ht="15.75" customHeight="1"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row>
    <row r="113" spans="1:54" ht="15.75" customHeight="1"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row>
    <row r="114" spans="1:54" ht="15.75" customHeight="1"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row>
    <row r="115" spans="1:54" ht="15.75" customHeight="1"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row>
    <row r="116" spans="1:54" ht="15.75" customHeight="1"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row>
    <row r="117" spans="1:54" ht="15.75" customHeight="1"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row>
    <row r="118" spans="1:54" ht="15.75" customHeight="1"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row>
    <row r="119" spans="1:54" ht="15.75" customHeight="1"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row>
    <row r="120" spans="1:54" ht="15.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row>
    <row r="121" spans="1:54" ht="15.75"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row>
    <row r="122" spans="1:54" ht="15.75"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row>
    <row r="123" spans="1:54" ht="15.75"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row>
    <row r="124" spans="1:54" ht="15.75"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row>
    <row r="125" spans="1:54" ht="15.75"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row>
    <row r="126" spans="1:54" ht="15.75"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row>
    <row r="127" spans="1:54" ht="15.75" customHeight="1"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row>
    <row r="128" spans="1:54" ht="15.75" customHeight="1"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row>
    <row r="129" spans="1:54" ht="15.75" customHeight="1"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row>
    <row r="130" spans="1:54" ht="15.75" customHeight="1"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row>
    <row r="131" spans="1:54" ht="15.75" customHeight="1"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row>
    <row r="132" spans="1:54" ht="15.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row>
    <row r="133" spans="1:54" ht="15.75" customHeight="1"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row>
    <row r="134" spans="1:54" ht="15.75" customHeight="1"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row>
    <row r="135" spans="1:54" ht="15.75" customHeight="1"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row>
    <row r="136" spans="1:54" ht="15.75" customHeight="1"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row>
    <row r="137" spans="1:54" ht="15.75" customHeight="1"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row>
    <row r="138" spans="1:54" ht="15.7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row>
    <row r="139" spans="1:54" ht="15.75"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row>
    <row r="140" spans="1:54" ht="15.75" customHeight="1"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row>
    <row r="141" spans="1:54" ht="15.75" customHeight="1"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row>
    <row r="142" spans="1:54" ht="15.75" customHeight="1"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row>
    <row r="143" spans="1:54" ht="15.75" customHeight="1"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row>
    <row r="144" spans="1:54" ht="15.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row>
    <row r="145" spans="1:54" ht="15.75"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row>
    <row r="146" spans="1:54" ht="15.75" customHeight="1"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row>
    <row r="147" spans="1:54" ht="15.75" customHeight="1"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row>
    <row r="148" spans="1:54" ht="15.75" customHeight="1"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row>
    <row r="149" spans="1:54" ht="15.75" customHeight="1"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row>
    <row r="150" spans="1:54" ht="15.7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row>
    <row r="151" spans="1:54" ht="15.75"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row>
    <row r="152" spans="1:54" ht="15.75"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row>
    <row r="153" spans="1:54" ht="15.75"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row>
    <row r="154" spans="1:54" ht="15.75"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row>
    <row r="155" spans="1:54" ht="15.75"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row>
    <row r="156" spans="1:54" ht="15.75"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row>
    <row r="157" spans="1:54" ht="15.7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row>
    <row r="158" spans="1:54" ht="15.75"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row>
    <row r="159" spans="1:54" ht="15.75"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row>
    <row r="160" spans="1:54" ht="15.75"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row>
    <row r="161" spans="1:54" ht="15.75"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row>
    <row r="162" spans="1:54" ht="15.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row>
    <row r="163" spans="1:54" ht="15.7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row>
    <row r="164" spans="1:54" ht="15.75"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row>
    <row r="165" spans="1:54" ht="15.75"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row>
    <row r="166" spans="1:54" ht="15.75"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row>
    <row r="167" spans="1:54" ht="15.75"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row>
    <row r="168" spans="1:54" ht="15.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row>
    <row r="169" spans="1:54" ht="15.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row>
    <row r="170" spans="1:54" ht="15.75"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row>
    <row r="171" spans="1:54" ht="15.75"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row>
    <row r="172" spans="1:54" ht="15.75"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row>
    <row r="173" spans="1:54" ht="15.75"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row>
    <row r="174" spans="1:54" ht="15.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row>
    <row r="175" spans="1:54" ht="15.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row>
    <row r="176" spans="1:54" ht="15.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row>
    <row r="177" spans="1:54" ht="15.7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row>
    <row r="178" spans="1:54" ht="15.7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row>
    <row r="179" spans="1:54" ht="15.7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row>
    <row r="180" spans="1:54" ht="15.7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row>
    <row r="181" spans="1:54" ht="15.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row>
    <row r="182" spans="1:54" ht="15.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row>
    <row r="183" spans="1:54" ht="15.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row>
    <row r="184" spans="1:54" ht="15.7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row>
    <row r="185" spans="1:54" ht="15.7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row>
    <row r="186" spans="1:54" ht="15.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row>
    <row r="187" spans="1:54" ht="15.7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row>
    <row r="188" spans="1:54" ht="15.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row>
    <row r="189" spans="1:54" ht="15.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row>
    <row r="190" spans="1:54" ht="15.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row>
    <row r="191" spans="1:54" ht="15.7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row>
    <row r="192" spans="1:54" ht="15.7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row>
    <row r="193" spans="1:54" ht="15.7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row>
    <row r="194" spans="1:54" ht="15.7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row>
    <row r="195" spans="1:54" ht="15.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row>
    <row r="196" spans="1:54" ht="15.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row>
    <row r="197" spans="1:54" ht="15.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row>
    <row r="198" spans="1:54" ht="15.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row>
    <row r="199" spans="1:54" ht="15.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row>
    <row r="200" spans="1:54" ht="15.7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row>
    <row r="201" spans="1:54" ht="15.7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row>
    <row r="202" spans="1:54" ht="15.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row>
    <row r="203" spans="1:54" ht="15.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row>
    <row r="204" spans="1:54" ht="15.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row>
    <row r="205" spans="1:54" ht="15.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row>
    <row r="206" spans="1:54" ht="15.7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row>
    <row r="207" spans="1:54" ht="15.75"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row>
    <row r="208" spans="1:54" ht="15.75"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row>
    <row r="209" spans="1:54" ht="15.75"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row>
    <row r="210" spans="1:54" ht="15.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row>
    <row r="211" spans="1:54" ht="15.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row>
    <row r="212" spans="1:54" ht="15.75"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row>
    <row r="213" spans="1:54" ht="15.75"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row>
    <row r="214" spans="1:54" ht="15.75"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row>
    <row r="215" spans="1:54" ht="15.75"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row>
    <row r="216" spans="1:54" ht="15.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row>
    <row r="217" spans="1:54" ht="15.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row>
    <row r="218" spans="1:54" ht="15.75"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row>
    <row r="219" spans="1:54" ht="15.75"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row>
    <row r="220" spans="1:54" ht="15.75"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row>
    <row r="221" spans="1:54" ht="15.75"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row>
    <row r="222" spans="1:54" ht="15.7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row>
    <row r="223" spans="1:54" ht="15.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row>
    <row r="224" spans="1:54" ht="15.75"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row>
    <row r="225" spans="1:54" ht="15.75"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row>
    <row r="226" spans="1:54" ht="15.75"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row>
    <row r="227" spans="1:54" ht="15.75"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row>
    <row r="228" spans="1:54" ht="15.75"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row>
    <row r="229" spans="1:54" ht="14.25"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row>
    <row r="230" spans="1:54" ht="14.25"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row>
    <row r="231" spans="1:54" ht="14.25"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row>
    <row r="232" spans="1:54" ht="14.25"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row>
    <row r="233" spans="1:54" ht="14.25"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row>
    <row r="234" spans="1:54" ht="14.25"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row>
    <row r="235" spans="1:54" ht="14.2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row>
    <row r="236" spans="1:54" ht="14.25"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row>
    <row r="237" spans="1:54" ht="14.2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row>
    <row r="238" spans="1:54" ht="14.2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row>
    <row r="239" spans="1:54" ht="14.2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row>
    <row r="240" spans="1:54" ht="14.2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row>
    <row r="241" spans="1:54" ht="14.2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row>
    <row r="242" spans="1:54" ht="14.2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row>
    <row r="243" spans="1:54" ht="14.2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row>
    <row r="244" spans="1:54" ht="14.2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row>
    <row r="245" spans="1:54" ht="14.25"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row>
    <row r="246" spans="1:54" ht="14.25"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row>
    <row r="247" spans="1:54" ht="14.2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row>
    <row r="248" spans="1:54" ht="14.25"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row>
    <row r="249" spans="1:54" ht="14.25" customHeight="1" x14ac:dyDescent="0.2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row>
    <row r="250" spans="1:54" ht="14.25" customHeight="1" x14ac:dyDescent="0.2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row>
    <row r="251" spans="1:54" ht="14.25" customHeight="1" x14ac:dyDescent="0.2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row>
    <row r="252" spans="1:54" ht="14.25" customHeight="1" x14ac:dyDescent="0.2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row>
    <row r="253" spans="1:54" ht="14.25" customHeight="1" x14ac:dyDescent="0.2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row>
    <row r="254" spans="1:54" ht="14.25" customHeight="1" x14ac:dyDescent="0.2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row>
    <row r="255" spans="1:54" ht="14.25" customHeight="1" x14ac:dyDescent="0.2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row>
    <row r="256" spans="1:54" ht="14.25" customHeight="1" x14ac:dyDescent="0.2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row>
    <row r="257" spans="1:54" ht="14.25" customHeight="1" x14ac:dyDescent="0.2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row>
    <row r="258" spans="1:54" ht="14.25" customHeight="1" x14ac:dyDescent="0.2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row>
    <row r="259" spans="1:54" ht="14.25" customHeight="1" x14ac:dyDescent="0.2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row>
    <row r="260" spans="1:54" ht="14.25" customHeight="1" x14ac:dyDescent="0.2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row>
    <row r="261" spans="1:54" ht="14.25" customHeight="1" x14ac:dyDescent="0.25">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row>
    <row r="262" spans="1:54" ht="14.25" customHeight="1" x14ac:dyDescent="0.25">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row>
    <row r="263" spans="1:54" ht="14.25" customHeight="1" x14ac:dyDescent="0.25">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row>
    <row r="264" spans="1:54" ht="14.25" customHeight="1" x14ac:dyDescent="0.25">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row>
    <row r="265" spans="1:54" ht="14.25" customHeight="1" x14ac:dyDescent="0.25">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row>
    <row r="266" spans="1:54" ht="14.25" customHeight="1" x14ac:dyDescent="0.25">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row>
    <row r="267" spans="1:54" ht="14.25" customHeight="1" x14ac:dyDescent="0.25">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row>
    <row r="268" spans="1:54" ht="14.25" customHeight="1" x14ac:dyDescent="0.25">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row>
    <row r="269" spans="1:54" ht="14.25" customHeight="1" x14ac:dyDescent="0.25">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row>
    <row r="270" spans="1:54" ht="14.25" customHeight="1" x14ac:dyDescent="0.25">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row>
    <row r="271" spans="1:54" ht="14.25" customHeight="1" x14ac:dyDescent="0.25">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row>
    <row r="272" spans="1:54" ht="14.25" customHeight="1" x14ac:dyDescent="0.25">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row>
    <row r="273" spans="1:54" ht="14.25" customHeight="1" x14ac:dyDescent="0.25">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row>
    <row r="274" spans="1:54" ht="14.25" customHeight="1" x14ac:dyDescent="0.25">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row>
    <row r="275" spans="1:54" ht="14.25" customHeight="1" x14ac:dyDescent="0.25">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row>
    <row r="276" spans="1:54" ht="14.25" customHeight="1" x14ac:dyDescent="0.25">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row>
    <row r="277" spans="1:54" ht="14.25" customHeight="1" x14ac:dyDescent="0.25">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row>
    <row r="278" spans="1:54" ht="14.25" customHeight="1" x14ac:dyDescent="0.25">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row>
    <row r="279" spans="1:54" ht="14.25" customHeight="1" x14ac:dyDescent="0.25">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row>
    <row r="280" spans="1:54" ht="14.25" customHeight="1" x14ac:dyDescent="0.25">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row>
    <row r="281" spans="1:54" ht="14.25" customHeight="1" x14ac:dyDescent="0.25">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row>
    <row r="282" spans="1:54" ht="14.25" customHeight="1" x14ac:dyDescent="0.25">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row>
    <row r="283" spans="1:54" ht="14.25" customHeight="1" x14ac:dyDescent="0.25">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row>
    <row r="284" spans="1:54" ht="14.25" customHeight="1" x14ac:dyDescent="0.25">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row>
    <row r="285" spans="1:54" ht="14.25" customHeight="1" x14ac:dyDescent="0.25">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row>
    <row r="286" spans="1:54" ht="14.25" customHeight="1" x14ac:dyDescent="0.25">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row>
    <row r="287" spans="1:54" ht="14.25" customHeight="1" x14ac:dyDescent="0.25">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row>
    <row r="288" spans="1:54" ht="14.25" customHeight="1" x14ac:dyDescent="0.25">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row>
    <row r="289" spans="1:54" ht="14.25" customHeight="1" x14ac:dyDescent="0.25">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row>
    <row r="290" spans="1:54" ht="14.25" customHeight="1" x14ac:dyDescent="0.25">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row>
    <row r="291" spans="1:54" ht="14.25" customHeight="1" x14ac:dyDescent="0.25">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row>
    <row r="292" spans="1:54" ht="14.25" customHeight="1" x14ac:dyDescent="0.25">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row>
    <row r="293" spans="1:54" ht="14.25" customHeight="1" x14ac:dyDescent="0.25">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row>
    <row r="294" spans="1:54" ht="14.25" customHeight="1" x14ac:dyDescent="0.25">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row>
    <row r="295" spans="1:54" ht="14.25" customHeight="1" x14ac:dyDescent="0.25">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row>
    <row r="296" spans="1:54" ht="14.25" customHeight="1" x14ac:dyDescent="0.25">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row>
    <row r="297" spans="1:54" ht="14.25" customHeight="1" x14ac:dyDescent="0.25">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row>
    <row r="298" spans="1:54" ht="14.25" customHeight="1" x14ac:dyDescent="0.25">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row>
    <row r="299" spans="1:54" ht="14.25" customHeight="1" x14ac:dyDescent="0.25">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row>
    <row r="300" spans="1:54" ht="14.25" customHeight="1" x14ac:dyDescent="0.25">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row>
    <row r="301" spans="1:54" ht="14.25" customHeight="1" x14ac:dyDescent="0.25">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row>
    <row r="302" spans="1:54" ht="14.25" customHeight="1" x14ac:dyDescent="0.25">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row>
    <row r="303" spans="1:54" ht="14.25" customHeight="1" x14ac:dyDescent="0.25">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row>
    <row r="304" spans="1:54" ht="14.25" customHeight="1" x14ac:dyDescent="0.25">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row>
    <row r="305" spans="1:54" ht="14.25" customHeight="1" x14ac:dyDescent="0.25">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row>
    <row r="306" spans="1:54" ht="14.25" customHeight="1" x14ac:dyDescent="0.25">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row>
    <row r="307" spans="1:54" ht="14.25" customHeight="1" x14ac:dyDescent="0.25">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row>
    <row r="308" spans="1:54" ht="14.25" customHeight="1" x14ac:dyDescent="0.25">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row>
    <row r="309" spans="1:54" ht="14.25" customHeight="1" x14ac:dyDescent="0.25">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row>
    <row r="310" spans="1:54" ht="14.25" customHeight="1" x14ac:dyDescent="0.25">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row>
    <row r="311" spans="1:54" ht="14.25" customHeight="1" x14ac:dyDescent="0.25">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row>
    <row r="312" spans="1:54" ht="14.25" customHeight="1" x14ac:dyDescent="0.25">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row>
    <row r="313" spans="1:54" ht="14.25" customHeight="1" x14ac:dyDescent="0.25">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row>
    <row r="314" spans="1:54" ht="14.25" customHeight="1" x14ac:dyDescent="0.25">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row>
    <row r="315" spans="1:54" ht="14.25" customHeight="1" x14ac:dyDescent="0.25">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row>
    <row r="316" spans="1:54" ht="14.25" customHeight="1" x14ac:dyDescent="0.25">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row>
    <row r="317" spans="1:54" ht="14.25" customHeight="1" x14ac:dyDescent="0.25">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row>
    <row r="318" spans="1:54" ht="14.25" customHeight="1" x14ac:dyDescent="0.25">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row>
    <row r="319" spans="1:54" ht="14.25" customHeight="1" x14ac:dyDescent="0.25">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row>
    <row r="320" spans="1:54" ht="14.25" customHeight="1" x14ac:dyDescent="0.25">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row>
    <row r="321" spans="1:54" ht="14.25" customHeight="1" x14ac:dyDescent="0.25">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row>
    <row r="322" spans="1:54" ht="14.25" customHeight="1" x14ac:dyDescent="0.25">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row>
    <row r="323" spans="1:54" ht="14.25" customHeight="1" x14ac:dyDescent="0.25">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row>
    <row r="324" spans="1:54" ht="14.25" customHeight="1" x14ac:dyDescent="0.25">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row>
    <row r="325" spans="1:54" ht="14.25" customHeight="1" x14ac:dyDescent="0.25">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row>
    <row r="326" spans="1:54" ht="14.25" customHeight="1" x14ac:dyDescent="0.25">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row>
    <row r="327" spans="1:54" ht="14.25" customHeight="1" x14ac:dyDescent="0.25">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row>
    <row r="328" spans="1:54" ht="14.25" customHeight="1" x14ac:dyDescent="0.25">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row>
    <row r="329" spans="1:54" ht="14.25" customHeight="1" x14ac:dyDescent="0.25">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row>
    <row r="330" spans="1:54" ht="14.25" customHeight="1" x14ac:dyDescent="0.25">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row>
    <row r="331" spans="1:54" ht="14.25" customHeight="1" x14ac:dyDescent="0.25">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row>
    <row r="332" spans="1:54" ht="14.25" customHeight="1" x14ac:dyDescent="0.25">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row>
    <row r="333" spans="1:54" ht="14.25" customHeight="1" x14ac:dyDescent="0.25">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row>
    <row r="334" spans="1:54" ht="14.25" customHeight="1" x14ac:dyDescent="0.25">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row>
    <row r="335" spans="1:54" ht="14.25" customHeight="1" x14ac:dyDescent="0.25">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row>
    <row r="336" spans="1:54" ht="14.25" customHeight="1" x14ac:dyDescent="0.25">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row>
    <row r="337" spans="1:54" ht="14.25" customHeight="1" x14ac:dyDescent="0.25">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row>
    <row r="338" spans="1:54" ht="14.25" customHeight="1" x14ac:dyDescent="0.25">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row>
    <row r="339" spans="1:54" ht="14.25" customHeight="1" x14ac:dyDescent="0.25">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row>
    <row r="340" spans="1:54" ht="14.25" customHeight="1" x14ac:dyDescent="0.25">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row>
    <row r="341" spans="1:54" ht="14.25" customHeight="1" x14ac:dyDescent="0.25">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row>
    <row r="342" spans="1:54" ht="14.25" customHeight="1" x14ac:dyDescent="0.25">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row>
    <row r="343" spans="1:54" ht="14.25" customHeight="1" x14ac:dyDescent="0.25">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row>
    <row r="344" spans="1:54" ht="14.25" customHeight="1" x14ac:dyDescent="0.25">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row>
    <row r="345" spans="1:54" ht="14.25" customHeight="1" x14ac:dyDescent="0.25">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row>
    <row r="346" spans="1:54" ht="14.25" customHeight="1" x14ac:dyDescent="0.25">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row>
    <row r="347" spans="1:54" ht="14.25" customHeight="1" x14ac:dyDescent="0.25">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row>
    <row r="348" spans="1:54" ht="14.25" customHeight="1" x14ac:dyDescent="0.25">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row>
    <row r="349" spans="1:54" ht="14.25" customHeight="1" x14ac:dyDescent="0.25">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row>
    <row r="350" spans="1:54" ht="14.25" customHeight="1" x14ac:dyDescent="0.25">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row>
    <row r="351" spans="1:54" ht="14.25" customHeight="1" x14ac:dyDescent="0.25">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row>
    <row r="352" spans="1:54" ht="14.25" customHeight="1" x14ac:dyDescent="0.25">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row>
    <row r="353" spans="1:54" ht="14.25" customHeight="1" x14ac:dyDescent="0.25">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row>
    <row r="354" spans="1:54" ht="14.25" customHeight="1" x14ac:dyDescent="0.25">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row>
    <row r="355" spans="1:54" ht="14.25" customHeight="1" x14ac:dyDescent="0.25">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row>
    <row r="356" spans="1:54" ht="14.25" customHeight="1" x14ac:dyDescent="0.25">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row>
    <row r="357" spans="1:54" ht="14.25" customHeight="1" x14ac:dyDescent="0.25">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row>
    <row r="358" spans="1:54" ht="14.25" customHeight="1" x14ac:dyDescent="0.25">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row>
    <row r="359" spans="1:54" ht="14.25" customHeight="1" x14ac:dyDescent="0.25">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row>
    <row r="360" spans="1:54" ht="14.25" customHeight="1" x14ac:dyDescent="0.25">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row>
    <row r="361" spans="1:54" ht="14.25" customHeight="1" x14ac:dyDescent="0.25">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row>
    <row r="362" spans="1:54" ht="14.25" customHeight="1" x14ac:dyDescent="0.25">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row>
    <row r="363" spans="1:54" ht="14.25" customHeight="1" x14ac:dyDescent="0.25">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row>
    <row r="364" spans="1:54" ht="14.25" customHeight="1" x14ac:dyDescent="0.25">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row>
    <row r="365" spans="1:54" ht="14.25" customHeight="1" x14ac:dyDescent="0.25">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row>
    <row r="366" spans="1:54" ht="14.25" customHeight="1" x14ac:dyDescent="0.25">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row>
    <row r="367" spans="1:54" ht="14.25" customHeight="1" x14ac:dyDescent="0.25">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row>
    <row r="368" spans="1:54" ht="14.25" customHeight="1" x14ac:dyDescent="0.25">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row>
    <row r="369" spans="1:54" ht="14.25" customHeight="1" x14ac:dyDescent="0.25">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row>
    <row r="370" spans="1:54" ht="14.25" customHeight="1" x14ac:dyDescent="0.25">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row>
    <row r="371" spans="1:54" ht="14.25" customHeight="1" x14ac:dyDescent="0.25">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row>
    <row r="372" spans="1:54" ht="14.25" customHeight="1" x14ac:dyDescent="0.25">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row>
    <row r="373" spans="1:54" ht="14.25" customHeight="1" x14ac:dyDescent="0.25">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row>
    <row r="374" spans="1:54" ht="14.25" customHeight="1" x14ac:dyDescent="0.25">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row>
    <row r="375" spans="1:54" ht="14.25" customHeight="1" x14ac:dyDescent="0.25">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row>
    <row r="376" spans="1:54" ht="14.25" customHeight="1" x14ac:dyDescent="0.25">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row>
    <row r="377" spans="1:54" ht="14.25" customHeight="1" x14ac:dyDescent="0.25">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row>
    <row r="378" spans="1:54" ht="14.25" customHeight="1" x14ac:dyDescent="0.25">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row>
    <row r="379" spans="1:54" ht="14.25" customHeight="1" x14ac:dyDescent="0.25">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row>
    <row r="380" spans="1:54" ht="14.25" customHeight="1" x14ac:dyDescent="0.25">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row>
    <row r="381" spans="1:54" ht="14.25" customHeight="1" x14ac:dyDescent="0.25">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row>
    <row r="382" spans="1:54" ht="14.25" customHeight="1" x14ac:dyDescent="0.25">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row>
    <row r="383" spans="1:54" ht="14.25" customHeight="1" x14ac:dyDescent="0.25">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row>
    <row r="384" spans="1:54" ht="14.25" customHeight="1" x14ac:dyDescent="0.25">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row>
    <row r="385" spans="1:54" ht="14.25" customHeight="1" x14ac:dyDescent="0.25">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row>
    <row r="386" spans="1:54" ht="14.25" customHeight="1" x14ac:dyDescent="0.25">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row>
    <row r="387" spans="1:54" ht="14.25" customHeight="1" x14ac:dyDescent="0.25">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row>
    <row r="388" spans="1:54" ht="14.25" customHeight="1" x14ac:dyDescent="0.25">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row>
    <row r="389" spans="1:54" ht="14.25" customHeight="1" x14ac:dyDescent="0.25">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row>
    <row r="390" spans="1:54" ht="14.25" customHeight="1" x14ac:dyDescent="0.25">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row>
    <row r="391" spans="1:54" ht="14.25" customHeight="1" x14ac:dyDescent="0.25">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row>
    <row r="392" spans="1:54" ht="14.25" customHeight="1" x14ac:dyDescent="0.25">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row>
    <row r="393" spans="1:54" ht="14.25" customHeight="1" x14ac:dyDescent="0.25">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row>
    <row r="394" spans="1:54" ht="14.25" customHeight="1" x14ac:dyDescent="0.25">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row>
    <row r="395" spans="1:54" ht="14.25" customHeight="1" x14ac:dyDescent="0.25">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row>
    <row r="396" spans="1:54" ht="14.25" customHeight="1" x14ac:dyDescent="0.25">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row>
    <row r="397" spans="1:54" ht="14.25" customHeight="1" x14ac:dyDescent="0.25">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row>
    <row r="398" spans="1:54" ht="14.25" customHeight="1" x14ac:dyDescent="0.25">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row>
    <row r="399" spans="1:54" ht="14.25" customHeight="1" x14ac:dyDescent="0.25">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row>
    <row r="400" spans="1:54" ht="14.25" customHeight="1" x14ac:dyDescent="0.25">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row>
    <row r="401" spans="1:54" ht="14.25" customHeight="1" x14ac:dyDescent="0.25">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row>
    <row r="402" spans="1:54" ht="14.25" customHeight="1" x14ac:dyDescent="0.25">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row>
    <row r="403" spans="1:54" ht="14.25" customHeight="1" x14ac:dyDescent="0.25">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row>
    <row r="404" spans="1:54" ht="14.25" customHeight="1" x14ac:dyDescent="0.25">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row>
    <row r="405" spans="1:54" ht="14.25" customHeight="1" x14ac:dyDescent="0.25">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row>
    <row r="406" spans="1:54" ht="14.25" customHeight="1" x14ac:dyDescent="0.25">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row>
    <row r="407" spans="1:54" ht="14.25" customHeight="1" x14ac:dyDescent="0.25">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row>
    <row r="408" spans="1:54" ht="14.25" customHeight="1" x14ac:dyDescent="0.25">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row>
    <row r="409" spans="1:54" ht="14.25" customHeight="1" x14ac:dyDescent="0.25">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row>
    <row r="410" spans="1:54" ht="14.25" customHeight="1" x14ac:dyDescent="0.25">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row>
    <row r="411" spans="1:54" ht="14.25" customHeight="1" x14ac:dyDescent="0.25">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row>
    <row r="412" spans="1:54" ht="14.25" customHeight="1" x14ac:dyDescent="0.25">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row>
    <row r="413" spans="1:54" ht="14.25" customHeight="1" x14ac:dyDescent="0.25">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row>
    <row r="414" spans="1:54" ht="14.25" customHeight="1" x14ac:dyDescent="0.25">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row>
    <row r="415" spans="1:54" ht="14.25" customHeight="1" x14ac:dyDescent="0.25">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row>
    <row r="416" spans="1:54" ht="14.25" customHeight="1" x14ac:dyDescent="0.25">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row>
    <row r="417" spans="1:54" ht="14.25" customHeight="1" x14ac:dyDescent="0.25">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row>
    <row r="418" spans="1:54" ht="14.25" customHeight="1" x14ac:dyDescent="0.25">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row>
    <row r="419" spans="1:54" ht="14.25" customHeight="1" x14ac:dyDescent="0.25">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row>
    <row r="420" spans="1:54" ht="14.25" customHeight="1" x14ac:dyDescent="0.25">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row>
    <row r="421" spans="1:54" ht="14.25" customHeight="1" x14ac:dyDescent="0.25">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row>
    <row r="422" spans="1:54" ht="14.25" customHeight="1" x14ac:dyDescent="0.25">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row>
    <row r="423" spans="1:54" ht="14.25" customHeight="1" x14ac:dyDescent="0.25">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row>
    <row r="424" spans="1:54" ht="14.25" customHeight="1" x14ac:dyDescent="0.25">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row>
    <row r="425" spans="1:54" ht="14.25" customHeight="1" x14ac:dyDescent="0.25">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row>
    <row r="426" spans="1:54" ht="14.25" customHeight="1" x14ac:dyDescent="0.25">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row>
    <row r="427" spans="1:54" ht="14.25" customHeight="1" x14ac:dyDescent="0.25">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row>
    <row r="428" spans="1:54" ht="14.25" customHeight="1" x14ac:dyDescent="0.25">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row>
    <row r="429" spans="1:54" ht="14.25" customHeight="1" x14ac:dyDescent="0.25">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row>
    <row r="430" spans="1:54" ht="14.25" customHeight="1" x14ac:dyDescent="0.25">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row>
    <row r="431" spans="1:54" ht="14.25" customHeight="1" x14ac:dyDescent="0.25">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row>
    <row r="432" spans="1:54" ht="14.25" customHeight="1" x14ac:dyDescent="0.25">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row>
    <row r="433" spans="1:54" ht="14.25" customHeight="1" x14ac:dyDescent="0.25">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row>
    <row r="434" spans="1:54" ht="14.25" customHeight="1" x14ac:dyDescent="0.25">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row>
    <row r="435" spans="1:54" ht="14.25" customHeight="1" x14ac:dyDescent="0.25">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row>
    <row r="436" spans="1:54" ht="14.25" customHeight="1" x14ac:dyDescent="0.25">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row>
    <row r="437" spans="1:54" ht="14.25" customHeight="1" x14ac:dyDescent="0.25">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row>
    <row r="438" spans="1:54" ht="14.25" customHeight="1" x14ac:dyDescent="0.25">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row>
    <row r="439" spans="1:54" ht="14.25" customHeight="1" x14ac:dyDescent="0.25">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row>
    <row r="440" spans="1:54" ht="14.25" customHeight="1" x14ac:dyDescent="0.25">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row>
    <row r="441" spans="1:54" ht="14.25" customHeight="1" x14ac:dyDescent="0.25">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row>
    <row r="442" spans="1:54" ht="14.25" customHeight="1" x14ac:dyDescent="0.25">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row>
    <row r="443" spans="1:54" ht="14.25" customHeight="1" x14ac:dyDescent="0.25">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row>
    <row r="444" spans="1:54" ht="14.25" customHeight="1" x14ac:dyDescent="0.25">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row>
    <row r="445" spans="1:54" ht="14.25" customHeight="1" x14ac:dyDescent="0.25">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row>
    <row r="446" spans="1:54" ht="14.25" customHeight="1" x14ac:dyDescent="0.25">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row>
    <row r="447" spans="1:54" ht="14.25" customHeight="1" x14ac:dyDescent="0.25">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row>
    <row r="448" spans="1:54" ht="14.25" customHeight="1" x14ac:dyDescent="0.25">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row>
    <row r="449" spans="1:54" ht="14.25" customHeight="1" x14ac:dyDescent="0.25">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row>
    <row r="450" spans="1:54" ht="14.25" customHeight="1" x14ac:dyDescent="0.25">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row>
    <row r="451" spans="1:54" ht="14.25" customHeight="1" x14ac:dyDescent="0.25">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row>
    <row r="452" spans="1:54" ht="14.25" customHeight="1" x14ac:dyDescent="0.25">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row>
    <row r="453" spans="1:54" ht="14.25" customHeight="1" x14ac:dyDescent="0.25">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row>
    <row r="454" spans="1:54" ht="14.25" customHeight="1" x14ac:dyDescent="0.25">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row>
    <row r="455" spans="1:54" ht="14.25" customHeight="1" x14ac:dyDescent="0.25">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row>
    <row r="456" spans="1:54" ht="14.25" customHeight="1" x14ac:dyDescent="0.25">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row>
    <row r="457" spans="1:54" ht="14.25" customHeight="1" x14ac:dyDescent="0.25">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row>
    <row r="458" spans="1:54" ht="14.25" customHeight="1" x14ac:dyDescent="0.25">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row>
    <row r="459" spans="1:54" ht="14.25" customHeight="1" x14ac:dyDescent="0.25">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row>
    <row r="460" spans="1:54" ht="14.25" customHeight="1" x14ac:dyDescent="0.25">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row>
    <row r="461" spans="1:54" ht="14.25" customHeight="1" x14ac:dyDescent="0.25">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row>
    <row r="462" spans="1:54" ht="14.25" customHeight="1" x14ac:dyDescent="0.25">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row>
    <row r="463" spans="1:54" ht="14.25" customHeight="1" x14ac:dyDescent="0.25">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row>
    <row r="464" spans="1:54" ht="14.25" customHeight="1" x14ac:dyDescent="0.25">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row>
    <row r="465" spans="1:54" ht="14.25" customHeight="1" x14ac:dyDescent="0.25">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row>
    <row r="466" spans="1:54" ht="14.25" customHeight="1" x14ac:dyDescent="0.25">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row>
    <row r="467" spans="1:54" ht="14.25" customHeight="1" x14ac:dyDescent="0.25">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row>
    <row r="468" spans="1:54" ht="14.25" customHeight="1" x14ac:dyDescent="0.25">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row>
    <row r="469" spans="1:54" ht="14.25" customHeight="1" x14ac:dyDescent="0.25">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row>
    <row r="470" spans="1:54" ht="14.25" customHeight="1" x14ac:dyDescent="0.25">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row>
    <row r="471" spans="1:54" ht="14.25" customHeight="1" x14ac:dyDescent="0.25">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row>
    <row r="472" spans="1:54" ht="14.25" customHeight="1" x14ac:dyDescent="0.25">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row>
    <row r="473" spans="1:54" ht="14.25" customHeight="1" x14ac:dyDescent="0.25">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row>
    <row r="474" spans="1:54" ht="14.25" customHeight="1" x14ac:dyDescent="0.25">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row>
    <row r="475" spans="1:54" ht="14.25" customHeight="1" x14ac:dyDescent="0.25">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row>
    <row r="476" spans="1:54" ht="14.25" customHeight="1" x14ac:dyDescent="0.25">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row>
    <row r="477" spans="1:54" ht="14.25" customHeight="1" x14ac:dyDescent="0.25">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row>
    <row r="478" spans="1:54" ht="14.25" customHeight="1" x14ac:dyDescent="0.25">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row>
    <row r="479" spans="1:54" ht="14.25" customHeight="1" x14ac:dyDescent="0.25">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row>
    <row r="480" spans="1:54" ht="14.25" customHeight="1" x14ac:dyDescent="0.25">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row>
    <row r="481" spans="1:54" ht="14.25" customHeight="1" x14ac:dyDescent="0.25">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row>
    <row r="482" spans="1:54" ht="14.25" customHeight="1" x14ac:dyDescent="0.25">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row>
    <row r="483" spans="1:54" ht="14.25" customHeight="1" x14ac:dyDescent="0.25">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row>
    <row r="484" spans="1:54" ht="14.25" customHeight="1" x14ac:dyDescent="0.25">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row>
    <row r="485" spans="1:54" ht="14.25" customHeight="1" x14ac:dyDescent="0.25">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row>
    <row r="486" spans="1:54" ht="14.25" customHeight="1" x14ac:dyDescent="0.25">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row>
    <row r="487" spans="1:54" ht="14.25" customHeight="1" x14ac:dyDescent="0.25">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row>
    <row r="488" spans="1:54" ht="14.25" customHeight="1" x14ac:dyDescent="0.25">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row>
    <row r="489" spans="1:54" ht="14.25" customHeight="1" x14ac:dyDescent="0.25">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row>
    <row r="490" spans="1:54" ht="14.25" customHeight="1" x14ac:dyDescent="0.25">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row>
    <row r="491" spans="1:54" ht="14.25" customHeight="1" x14ac:dyDescent="0.25">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row>
    <row r="492" spans="1:54" ht="14.25" customHeight="1" x14ac:dyDescent="0.25">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row>
    <row r="493" spans="1:54" ht="14.25" customHeight="1" x14ac:dyDescent="0.25">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row>
    <row r="494" spans="1:54" ht="14.25" customHeight="1" x14ac:dyDescent="0.25">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row>
    <row r="495" spans="1:54" ht="14.25" customHeight="1" x14ac:dyDescent="0.25">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row>
    <row r="496" spans="1:54" ht="14.25" customHeight="1" x14ac:dyDescent="0.25">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row>
    <row r="497" spans="1:54" ht="14.25" customHeight="1" x14ac:dyDescent="0.25">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row>
    <row r="498" spans="1:54" ht="14.25" customHeight="1" x14ac:dyDescent="0.25">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row>
    <row r="499" spans="1:54" ht="14.25" customHeight="1" x14ac:dyDescent="0.25">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row>
    <row r="500" spans="1:54" ht="14.25" customHeight="1" x14ac:dyDescent="0.25">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row>
    <row r="501" spans="1:54" ht="14.25" customHeight="1" x14ac:dyDescent="0.25">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row>
    <row r="502" spans="1:54" ht="14.25" customHeight="1" x14ac:dyDescent="0.25">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row>
    <row r="503" spans="1:54" ht="14.25" customHeight="1" x14ac:dyDescent="0.25">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row>
    <row r="504" spans="1:54" ht="14.25" customHeight="1" x14ac:dyDescent="0.25"/>
    <row r="505" spans="1:54" ht="14.25" customHeight="1" x14ac:dyDescent="0.25"/>
    <row r="506" spans="1:54" ht="14.25" customHeight="1" x14ac:dyDescent="0.25"/>
    <row r="507" spans="1:54" ht="14.25" customHeight="1" x14ac:dyDescent="0.25"/>
    <row r="508" spans="1:54" ht="14.25" customHeight="1" x14ac:dyDescent="0.25"/>
    <row r="509" spans="1:54" ht="14.25" customHeight="1" x14ac:dyDescent="0.25"/>
    <row r="510" spans="1:54" ht="14.25" customHeight="1" x14ac:dyDescent="0.25"/>
    <row r="511" spans="1:54" ht="14.25" customHeight="1" x14ac:dyDescent="0.25"/>
    <row r="512" spans="1:54"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sheetProtection algorithmName="SHA-512" hashValue="0IbSbAGNB2YCueGJnqwGvwF0eZDoesPkVS9KAlY9Rpf7XxKMUb+dADLLFixiqYcCqo3UT/tzs8JcZhVK4YoxnA==" saltValue="t6u5hraihsOTMk5OZTuxYw==" spinCount="100000" sheet="1" objects="1" scenarios="1"/>
  <mergeCells count="10">
    <mergeCell ref="A6:B6"/>
    <mergeCell ref="A8:C8"/>
    <mergeCell ref="R8:AF8"/>
    <mergeCell ref="A1:B1"/>
    <mergeCell ref="A2:B2"/>
    <mergeCell ref="A3:B3"/>
    <mergeCell ref="A4:B4"/>
    <mergeCell ref="C4:F4"/>
    <mergeCell ref="A5:B5"/>
    <mergeCell ref="C5:D5"/>
  </mergeCells>
  <dataValidations xWindow="598" yWindow="483" count="2">
    <dataValidation type="decimal" allowBlank="1" showInputMessage="1" showErrorMessage="1" prompt="Only numeric values over $0 may be entered." sqref="C9:C28" xr:uid="{00000000-0002-0000-0100-000000000000}">
      <formula1>0.01</formula1>
      <formula2>9999999</formula2>
    </dataValidation>
    <dataValidation type="decimal" allowBlank="1" showInputMessage="1" showErrorMessage="1" prompt="Only numeric values may be entered." sqref="D8:Q8 G9:P28" xr:uid="{00000000-0002-0000-0100-000001000000}">
      <formula1>0</formula1>
      <formula2>9999999</formula2>
    </dataValidation>
  </dataValidation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Cost-Price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MelissaVolkman</cp:lastModifiedBy>
  <dcterms:created xsi:type="dcterms:W3CDTF">2026-07-09T19:13:37Z</dcterms:created>
  <dcterms:modified xsi:type="dcterms:W3CDTF">2026-07-17T16:43:14Z</dcterms:modified>
</cp:coreProperties>
</file>