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 A Rachatellell\Desktop\Western District info\New Weed Control\"/>
    </mc:Choice>
  </mc:AlternateContent>
  <xr:revisionPtr revIDLastSave="0" documentId="8_{96DF4AD7-D144-4A27-995F-118A3768588C}" xr6:coauthVersionLast="47" xr6:coauthVersionMax="47" xr10:uidLastSave="{00000000-0000-0000-0000-000000000000}"/>
  <bookViews>
    <workbookView xWindow="-120" yWindow="-120" windowWidth="29040" windowHeight="15720" xr2:uid="{615E9B22-B993-4EB7-AFB3-E55AABC064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1" l="1"/>
  <c r="C74" i="1"/>
  <c r="E74" i="1" l="1"/>
</calcChain>
</file>

<file path=xl/sharedStrings.xml><?xml version="1.0" encoding="utf-8"?>
<sst xmlns="http://schemas.openxmlformats.org/spreadsheetml/2006/main" count="270" uniqueCount="165">
  <si>
    <t>C. Gardner, KS: (QUU SSC Manager, 913-764-4452)</t>
  </si>
  <si>
    <t>LOC ID</t>
  </si>
  <si>
    <t>Facility</t>
  </si>
  <si>
    <t>Sq Ft Road</t>
  </si>
  <si>
    <t>Sq Ft Plot</t>
  </si>
  <si>
    <t>Description</t>
  </si>
  <si>
    <t>LAT/LONG</t>
  </si>
  <si>
    <t>CNU</t>
  </si>
  <si>
    <t>VOR</t>
  </si>
  <si>
    <t>On Udall Road, South of 1800 Road</t>
  </si>
  <si>
    <t>37.626175, -95.593492</t>
  </si>
  <si>
    <t>EMP</t>
  </si>
  <si>
    <t>ASOS</t>
  </si>
  <si>
    <t>on Emporia airport, Road 2000, Plot 1500, Top (38.329080, -96.194535)</t>
  </si>
  <si>
    <t>38.329080, -96.194535</t>
  </si>
  <si>
    <t>RCAG</t>
  </si>
  <si>
    <t>SW of airport, Road 4000, Plot 28450, Top (38.328004, -
96.206178)</t>
  </si>
  <si>
    <t>38.328004, -96.206178</t>
  </si>
  <si>
    <t>REIL</t>
  </si>
  <si>
    <t>on Emporia airport (North end, runway 19), Road 0, Plot 400,
Top (38.33893, -96.188822)</t>
  </si>
  <si>
    <t>38.33893, -96.188822</t>
  </si>
  <si>
    <t>SE of EMP airport, Road 9360, Plot 8710, Top (38.291132, -
96.138139)</t>
  </si>
  <si>
    <t>38.291132, -96.138139</t>
  </si>
  <si>
    <t>FOE</t>
  </si>
  <si>
    <t>RTR</t>
  </si>
  <si>
    <t>Forbes - near 53rd and California. Coordinates corrected, Road
6000, Plot 3750, Top (38.9697778,-95.6540432)</t>
  </si>
  <si>
    <t>38.9697778,-95.6540432</t>
  </si>
  <si>
    <t>ATCT</t>
  </si>
  <si>
    <t>on Forbes field, Road 0, Plot 0, Top (38.951752, -95.672668)</t>
  </si>
  <si>
    <t>38.951752, -95.672668</t>
  </si>
  <si>
    <t>GS/ASOS</t>
  </si>
  <si>
    <t>on Forbes field, Road 8000, Plot 9900, Top (38.941337, -
95.651105)</t>
  </si>
  <si>
    <t>38.941337, -95.651105</t>
  </si>
  <si>
    <t>LOC</t>
  </si>
  <si>
    <t>on Forbes field, Road 4700, Plot 6900, Top (38.967293, -
95.681352)</t>
  </si>
  <si>
    <t>38.967293, -95.681352</t>
  </si>
  <si>
    <t>MALSR</t>
  </si>
  <si>
    <t>on Forbes field, Road 22000, Plot 6750, Top (38.937135, -
95.646128)</t>
  </si>
  <si>
    <t>38.937135, -95.646128</t>
  </si>
  <si>
    <t>SAWS</t>
  </si>
  <si>
    <t>on Forbes field. Near old ATCT location and C taxiway.
Coordinates not corrected. Road 0, Plot 1000, Top</t>
  </si>
  <si>
    <t>38.95105, -95.66586</t>
  </si>
  <si>
    <t>FOEA</t>
  </si>
  <si>
    <t>on Forbes field, Road 0, Plot 100, Top</t>
  </si>
  <si>
    <t>38.940036, -95.672777</t>
  </si>
  <si>
    <t>FOEB</t>
  </si>
  <si>
    <t>38.954913, -95.65681</t>
  </si>
  <si>
    <t>VASI</t>
  </si>
  <si>
    <t>on Forbes field, Road 0, Plot 450, Top</t>
  </si>
  <si>
    <t>VASI (south boxes)</t>
  </si>
  <si>
    <t>FOEC</t>
  </si>
  <si>
    <t>38.941733, -95.672421</t>
  </si>
  <si>
    <t>VASI (north boxes)</t>
  </si>
  <si>
    <t>38.943831, -95.670185</t>
  </si>
  <si>
    <t>IXD</t>
  </si>
  <si>
    <t>New Century AirCenter, Road 1000, Plot 4500, Gardner</t>
  </si>
  <si>
    <t>38.822014, -94.89033</t>
  </si>
  <si>
    <t>New Century AirCenter, Road 13200, Plot 8014, Gardner</t>
  </si>
  <si>
    <t>38.842248, -94.890863</t>
  </si>
  <si>
    <t>New Century AirCenter, Road 22000, Plot 6000, Gardner</t>
  </si>
  <si>
    <t>38.816405, -94.890252</t>
  </si>
  <si>
    <t>IXD (MALSR south)</t>
  </si>
  <si>
    <t>38.813294, -94.891623</t>
  </si>
  <si>
    <t>New Century AirCenter, Road 0, Plot 500, Gardner</t>
  </si>
  <si>
    <t>38.838134, -94.891014</t>
  </si>
  <si>
    <t>38.835666, -94.891012</t>
  </si>
  <si>
    <t>JZM</t>
  </si>
  <si>
    <t>Lawrence Muni. Airport, Road 0, Plot 5000, Gardner</t>
  </si>
  <si>
    <t>39.007632, -95.211465</t>
  </si>
  <si>
    <t>Lawrence Muni. Airport, Road 3000, Plot 2400, Gardner</t>
  </si>
  <si>
    <t>39.021685, -95.220775</t>
  </si>
  <si>
    <t>Lawrence Muni. Airport, Road 0, Plot 7500, Gardner</t>
  </si>
  <si>
    <t>39.002444, -95.211285</t>
  </si>
  <si>
    <t>JZM (MALSR south)</t>
  </si>
  <si>
    <t>38.999743, -95.208034</t>
  </si>
  <si>
    <t>OM</t>
  </si>
  <si>
    <t>1886 E 1200N Rd, Road 0, Plot 19600, Gardner</t>
  </si>
  <si>
    <t>38.913654, -95.153708</t>
  </si>
  <si>
    <t>PAPI</t>
  </si>
  <si>
    <t>Lawrence Muni. Airport, Road 0, Plot 1000, Gardner</t>
  </si>
  <si>
    <t>39.007314, -95.212201</t>
  </si>
  <si>
    <t>MHK</t>
  </si>
  <si>
    <t>on Manhattan airport, Road 1500, Plot 2300, Top</t>
  </si>
  <si>
    <t>39.134493, -96.678927</t>
  </si>
  <si>
    <t>on Manhattan airport, Road 0, Plot 5100, Top</t>
  </si>
  <si>
    <t>39.148055, -96.661309</t>
  </si>
  <si>
    <t>on Manhattan airport, Road 22000, Plot 6000, Top</t>
  </si>
  <si>
    <t>39.128404, -96.681755</t>
  </si>
  <si>
    <t>MHK (MALSR south)</t>
  </si>
  <si>
    <t>39.126384, -96.685781</t>
  </si>
  <si>
    <t>on Manhattan airport, Road 0, Plot 450, Top</t>
  </si>
  <si>
    <t>39.134027, -96.678306</t>
  </si>
  <si>
    <t>SW of MHK airport, Road 6800, Plot 18450, Top</t>
  </si>
  <si>
    <t>39.131675, -96.687078</t>
  </si>
  <si>
    <t>on Manhattan airport, Road 0, Plot 100, Top</t>
  </si>
  <si>
    <t>39.139162, -96.665271</t>
  </si>
  <si>
    <t>on Manhattan airport, Road 3000, Plot 7550, Top</t>
  </si>
  <si>
    <t>39.145434, -96.668712</t>
  </si>
  <si>
    <t>MHKA</t>
  </si>
  <si>
    <t>39.14417, -96.665879</t>
  </si>
  <si>
    <t>39.147269, -96.663653</t>
  </si>
  <si>
    <t>MHKB</t>
  </si>
  <si>
    <t>39.139726, -96.666888</t>
  </si>
  <si>
    <t>39.141381, -96.668504</t>
  </si>
  <si>
    <t>MHKC</t>
  </si>
  <si>
    <t>39.149195, -96.675383</t>
  </si>
  <si>
    <t>39.147693, -96.673873</t>
  </si>
  <si>
    <t>OJC</t>
  </si>
  <si>
    <t>15475 Pflumm, Olathe, Road 0, Plot 1200, Gardner</t>
  </si>
  <si>
    <t>38.848064, -94.741173</t>
  </si>
  <si>
    <t>LOC/DME</t>
  </si>
  <si>
    <t>12896 159th, Olathe, Road 1560, Plot 16455, Gardner</t>
  </si>
  <si>
    <t>38.84065, -94.736744</t>
  </si>
  <si>
    <t>SAWS/ASOS</t>
  </si>
  <si>
    <t>JoCo Executive Airport, Road 1500, Plot 2150, Gardner</t>
  </si>
  <si>
    <t>38.849663, -94.739805</t>
  </si>
  <si>
    <t>JoCo Executive airport, Road 0, Plot 500, Gardner</t>
  </si>
  <si>
    <t>38.852726, -94.737881</t>
  </si>
  <si>
    <t>38.850952, -94.737887</t>
  </si>
  <si>
    <t>PKX</t>
  </si>
  <si>
    <t>JoCo Executive Airport, Road 0, Plot 2800, Gardner</t>
  </si>
  <si>
    <t>38.854122, -94.738562</t>
  </si>
  <si>
    <t>JoCo Executive Airport, Road 22000, Plot 6000, Gardner</t>
  </si>
  <si>
    <t>38.839206, -94.736153</t>
  </si>
  <si>
    <t>PKX (MALSR north)</t>
  </si>
  <si>
    <t>38.841205, -94.737550</t>
  </si>
  <si>
    <t>13060 207th St, Road 0, Plot 19600, Gardner</t>
  </si>
  <si>
    <t>38.753162, -94.736843</t>
  </si>
  <si>
    <t>38.842653, -94.737833</t>
  </si>
  <si>
    <t>VASI (north box)</t>
  </si>
  <si>
    <t>38.844581, -94.737851</t>
  </si>
  <si>
    <t>QTK</t>
  </si>
  <si>
    <t>QTK (RCL  (BUEC))</t>
  </si>
  <si>
    <t>near Council Grove, Road 1500, Plot 9550, Top</t>
  </si>
  <si>
    <t>38.506803, -96.373444</t>
  </si>
  <si>
    <t>TOP</t>
  </si>
  <si>
    <t>4122 NW Green Hills Rd., Road 0, Plot 4900, Top</t>
  </si>
  <si>
    <t>39.120392, -95.687206</t>
  </si>
  <si>
    <t>on Billard airport, Road 8000, Plot 10000, Top</t>
  </si>
  <si>
    <t>39.065677, -95.620703</t>
  </si>
  <si>
    <t>GS</t>
  </si>
  <si>
    <t>on Billard airport, Road 1500, Plot 2300, Top</t>
  </si>
  <si>
    <t>39.072534, -95.626129</t>
  </si>
  <si>
    <t>on Billard airport, Road 1600, Plot 5100, Top</t>
  </si>
  <si>
    <t>39.062541, -95.612673</t>
  </si>
  <si>
    <t>on Billard airport, Road 24000, Plot 6000, Top</t>
  </si>
  <si>
    <t>39.076176, -95.630933</t>
  </si>
  <si>
    <t>7310 SW Auburn Rd (SW of Topeka), Road 6800, Plot 28450, Top</t>
  </si>
  <si>
    <t>38.934998, -95.814477</t>
  </si>
  <si>
    <t>on Billard airport, Road 0, Plot 100, Top</t>
  </si>
  <si>
    <t>39.073573, -95.623817</t>
  </si>
  <si>
    <t>on Billard airport, Road 0, Plot 450, Top</t>
  </si>
  <si>
    <t>39.072936, -95.623873</t>
  </si>
  <si>
    <t>VASI (south box)</t>
  </si>
  <si>
    <t>39.070421, -95.623994</t>
  </si>
  <si>
    <t>5040 Butler Rd. (NW of TOP), Road 6000, Plot 8600, Top</t>
  </si>
  <si>
    <t>39.137084, -95.549169</t>
  </si>
  <si>
    <t>TOPA</t>
  </si>
  <si>
    <t>39.064652, -95.614499</t>
  </si>
  <si>
    <t>39.062709, -95.624281</t>
  </si>
  <si>
    <t>39.064638, -95.624207</t>
  </si>
  <si>
    <t>TOPB</t>
  </si>
  <si>
    <t>39.065981, -95.616192</t>
  </si>
  <si>
    <t>39.067331, -95.617944</t>
  </si>
  <si>
    <t>38°57'14.68"N 95°39'21.31"W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</si>
</sst>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 applyAlignment="1">
      <alignment horizontal="left" wrapText="1"/>
    </xf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0" fillId="0" borderId="0" xfId="0" applyNumberFormat="1"/>
    <xf numFmtId="3" fontId="0" fillId="0" borderId="4" xfId="0" applyNumberForma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2E8F-4493-45D9-B030-E236E2FDDCAD}">
  <dimension ref="A1:F74"/>
  <sheetViews>
    <sheetView tabSelected="1" workbookViewId="0">
      <selection activeCell="G16" sqref="G16"/>
    </sheetView>
  </sheetViews>
  <sheetFormatPr defaultColWidth="37.140625" defaultRowHeight="15" x14ac:dyDescent="0.25"/>
  <cols>
    <col min="1" max="1" width="6.7109375" bestFit="1" customWidth="1"/>
    <col min="2" max="2" width="18.7109375" bestFit="1" customWidth="1"/>
    <col min="3" max="3" width="10.140625" bestFit="1" customWidth="1"/>
    <col min="4" max="4" width="9.28515625" bestFit="1" customWidth="1"/>
    <col min="5" max="5" width="48.85546875" customWidth="1"/>
    <col min="6" max="6" width="21.85546875" bestFit="1" customWidth="1"/>
  </cols>
  <sheetData>
    <row r="1" spans="1:6" s="2" customFormat="1" x14ac:dyDescent="0.25">
      <c r="A1" s="14" t="s">
        <v>0</v>
      </c>
      <c r="B1" s="15"/>
      <c r="C1" s="15"/>
      <c r="D1" s="15"/>
      <c r="E1" s="16"/>
      <c r="F1" s="1"/>
    </row>
    <row r="2" spans="1:6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2" customFormat="1" x14ac:dyDescent="0.25">
      <c r="A3" s="4" t="s">
        <v>7</v>
      </c>
      <c r="B3" s="4" t="s">
        <v>8</v>
      </c>
      <c r="C3" s="5">
        <v>9500</v>
      </c>
      <c r="D3" s="5">
        <v>3500</v>
      </c>
      <c r="E3" s="4" t="s">
        <v>9</v>
      </c>
      <c r="F3" s="6" t="s">
        <v>10</v>
      </c>
    </row>
    <row r="4" spans="1:6" s="2" customFormat="1" ht="30" x14ac:dyDescent="0.25">
      <c r="A4" s="7" t="s">
        <v>11</v>
      </c>
      <c r="B4" s="7" t="s">
        <v>12</v>
      </c>
      <c r="C4" s="8">
        <v>8275</v>
      </c>
      <c r="D4" s="8">
        <v>750</v>
      </c>
      <c r="E4" s="9" t="s">
        <v>13</v>
      </c>
      <c r="F4" s="10" t="s">
        <v>14</v>
      </c>
    </row>
    <row r="5" spans="1:6" s="2" customFormat="1" ht="30" x14ac:dyDescent="0.25">
      <c r="A5" s="7" t="s">
        <v>11</v>
      </c>
      <c r="B5" s="7" t="s">
        <v>15</v>
      </c>
      <c r="C5" s="8">
        <v>5000</v>
      </c>
      <c r="D5" s="8">
        <v>22500</v>
      </c>
      <c r="E5" s="9" t="s">
        <v>16</v>
      </c>
      <c r="F5" s="7" t="s">
        <v>17</v>
      </c>
    </row>
    <row r="6" spans="1:6" s="2" customFormat="1" ht="45" x14ac:dyDescent="0.25">
      <c r="A6" s="7" t="s">
        <v>11</v>
      </c>
      <c r="B6" s="7" t="s">
        <v>18</v>
      </c>
      <c r="C6" s="11"/>
      <c r="D6" s="8">
        <v>675</v>
      </c>
      <c r="E6" s="9" t="s">
        <v>19</v>
      </c>
      <c r="F6" s="7" t="s">
        <v>20</v>
      </c>
    </row>
    <row r="7" spans="1:6" s="2" customFormat="1" ht="45" x14ac:dyDescent="0.25">
      <c r="A7" s="7" t="s">
        <v>11</v>
      </c>
      <c r="B7" s="7" t="s">
        <v>8</v>
      </c>
      <c r="C7" s="8">
        <v>13785</v>
      </c>
      <c r="D7" s="8">
        <v>10000</v>
      </c>
      <c r="E7" s="9" t="s">
        <v>21</v>
      </c>
      <c r="F7" s="7" t="s">
        <v>22</v>
      </c>
    </row>
    <row r="8" spans="1:6" s="2" customFormat="1" ht="45" x14ac:dyDescent="0.25">
      <c r="A8" s="7" t="s">
        <v>23</v>
      </c>
      <c r="B8" s="7" t="s">
        <v>24</v>
      </c>
      <c r="C8" s="8">
        <v>7920</v>
      </c>
      <c r="D8" s="8">
        <v>1225</v>
      </c>
      <c r="E8" s="9" t="s">
        <v>25</v>
      </c>
      <c r="F8" s="7" t="s">
        <v>26</v>
      </c>
    </row>
    <row r="9" spans="1:6" s="2" customFormat="1" ht="30" x14ac:dyDescent="0.25">
      <c r="A9" s="7" t="s">
        <v>23</v>
      </c>
      <c r="B9" s="7" t="s">
        <v>27</v>
      </c>
      <c r="C9" s="11"/>
      <c r="D9" s="8">
        <v>250</v>
      </c>
      <c r="E9" s="7" t="s">
        <v>28</v>
      </c>
      <c r="F9" s="7" t="s">
        <v>29</v>
      </c>
    </row>
    <row r="10" spans="1:6" s="2" customFormat="1" ht="45" x14ac:dyDescent="0.25">
      <c r="A10" s="7" t="s">
        <v>23</v>
      </c>
      <c r="B10" s="7" t="s">
        <v>30</v>
      </c>
      <c r="C10" s="8">
        <v>18480</v>
      </c>
      <c r="D10" s="8">
        <v>5256</v>
      </c>
      <c r="E10" s="9" t="s">
        <v>31</v>
      </c>
      <c r="F10" s="7" t="s">
        <v>32</v>
      </c>
    </row>
    <row r="11" spans="1:6" s="2" customFormat="1" ht="45" x14ac:dyDescent="0.25">
      <c r="A11" s="7" t="s">
        <v>23</v>
      </c>
      <c r="B11" s="7" t="s">
        <v>33</v>
      </c>
      <c r="C11" s="8">
        <v>8099</v>
      </c>
      <c r="D11" s="8">
        <v>2940</v>
      </c>
      <c r="E11" s="9" t="s">
        <v>34</v>
      </c>
      <c r="F11" s="7" t="s">
        <v>35</v>
      </c>
    </row>
    <row r="12" spans="1:6" s="2" customFormat="1" ht="45" x14ac:dyDescent="0.25">
      <c r="A12" s="7" t="s">
        <v>23</v>
      </c>
      <c r="B12" s="7" t="s">
        <v>36</v>
      </c>
      <c r="C12" s="8">
        <v>32500</v>
      </c>
      <c r="D12" s="8">
        <v>10475</v>
      </c>
      <c r="E12" s="9" t="s">
        <v>37</v>
      </c>
      <c r="F12" s="7" t="s">
        <v>38</v>
      </c>
    </row>
    <row r="13" spans="1:6" s="2" customFormat="1" ht="45" x14ac:dyDescent="0.25">
      <c r="A13" s="7" t="s">
        <v>23</v>
      </c>
      <c r="B13" s="7" t="s">
        <v>39</v>
      </c>
      <c r="C13" s="8">
        <v>7800</v>
      </c>
      <c r="D13" s="8">
        <v>1410</v>
      </c>
      <c r="E13" s="9" t="s">
        <v>40</v>
      </c>
      <c r="F13" s="7" t="s">
        <v>41</v>
      </c>
    </row>
    <row r="14" spans="1:6" s="2" customFormat="1" x14ac:dyDescent="0.25">
      <c r="A14" s="4" t="s">
        <v>42</v>
      </c>
      <c r="B14" s="4" t="s">
        <v>18</v>
      </c>
      <c r="C14" s="1"/>
      <c r="D14" s="5">
        <v>570</v>
      </c>
      <c r="E14" s="4" t="s">
        <v>43</v>
      </c>
      <c r="F14" s="4" t="s">
        <v>44</v>
      </c>
    </row>
    <row r="15" spans="1:6" s="2" customFormat="1" x14ac:dyDescent="0.25">
      <c r="A15" s="4" t="s">
        <v>45</v>
      </c>
      <c r="B15" s="4" t="s">
        <v>18</v>
      </c>
      <c r="C15" s="5">
        <v>3120</v>
      </c>
      <c r="D15" s="5">
        <v>1310</v>
      </c>
      <c r="E15" s="4" t="s">
        <v>43</v>
      </c>
      <c r="F15" s="4" t="s">
        <v>46</v>
      </c>
    </row>
    <row r="16" spans="1:6" s="2" customFormat="1" ht="30" x14ac:dyDescent="0.25">
      <c r="A16" s="4" t="s">
        <v>45</v>
      </c>
      <c r="B16" s="4" t="s">
        <v>78</v>
      </c>
      <c r="C16" s="13">
        <v>15930</v>
      </c>
      <c r="D16" s="5">
        <v>1800</v>
      </c>
      <c r="E16" s="4" t="s">
        <v>48</v>
      </c>
      <c r="F16" s="4" t="s">
        <v>164</v>
      </c>
    </row>
    <row r="17" spans="1:6" s="2" customFormat="1" x14ac:dyDescent="0.25">
      <c r="A17" s="4" t="s">
        <v>50</v>
      </c>
      <c r="B17" s="4" t="s">
        <v>47</v>
      </c>
      <c r="C17" s="1"/>
      <c r="D17" s="5">
        <v>726</v>
      </c>
      <c r="E17" s="4" t="s">
        <v>48</v>
      </c>
      <c r="F17" s="4" t="s">
        <v>51</v>
      </c>
    </row>
    <row r="18" spans="1:6" s="2" customFormat="1" x14ac:dyDescent="0.25">
      <c r="A18" s="4" t="s">
        <v>50</v>
      </c>
      <c r="B18" s="4" t="s">
        <v>52</v>
      </c>
      <c r="C18" s="1"/>
      <c r="D18" s="5">
        <v>448</v>
      </c>
      <c r="E18" s="1"/>
      <c r="F18" s="4" t="s">
        <v>53</v>
      </c>
    </row>
    <row r="19" spans="1:6" s="2" customFormat="1" ht="30" x14ac:dyDescent="0.25">
      <c r="A19" s="4" t="s">
        <v>54</v>
      </c>
      <c r="B19" s="4" t="s">
        <v>30</v>
      </c>
      <c r="C19" s="5">
        <v>2700</v>
      </c>
      <c r="D19" s="5">
        <v>2900</v>
      </c>
      <c r="E19" s="4" t="s">
        <v>55</v>
      </c>
      <c r="F19" s="4" t="s">
        <v>56</v>
      </c>
    </row>
    <row r="20" spans="1:6" s="2" customFormat="1" ht="30" x14ac:dyDescent="0.25">
      <c r="A20" s="4" t="s">
        <v>54</v>
      </c>
      <c r="B20" s="4" t="s">
        <v>33</v>
      </c>
      <c r="C20" s="5">
        <v>2200</v>
      </c>
      <c r="D20" s="5">
        <v>7500</v>
      </c>
      <c r="E20" s="4" t="s">
        <v>57</v>
      </c>
      <c r="F20" s="4" t="s">
        <v>58</v>
      </c>
    </row>
    <row r="21" spans="1:6" s="2" customFormat="1" ht="30" x14ac:dyDescent="0.25">
      <c r="A21" s="4" t="s">
        <v>54</v>
      </c>
      <c r="B21" s="4" t="s">
        <v>36</v>
      </c>
      <c r="C21" s="5">
        <v>16000</v>
      </c>
      <c r="D21" s="5">
        <v>15000</v>
      </c>
      <c r="E21" s="4" t="s">
        <v>59</v>
      </c>
      <c r="F21" s="4" t="s">
        <v>60</v>
      </c>
    </row>
    <row r="22" spans="1:6" s="2" customFormat="1" x14ac:dyDescent="0.25">
      <c r="A22" s="4" t="s">
        <v>54</v>
      </c>
      <c r="B22" s="4" t="s">
        <v>61</v>
      </c>
      <c r="C22" s="1"/>
      <c r="D22" s="5">
        <v>13000</v>
      </c>
      <c r="E22" s="1"/>
      <c r="F22" s="4" t="s">
        <v>62</v>
      </c>
    </row>
    <row r="23" spans="1:6" s="2" customFormat="1" x14ac:dyDescent="0.25">
      <c r="A23" s="4" t="s">
        <v>54</v>
      </c>
      <c r="B23" s="4" t="s">
        <v>47</v>
      </c>
      <c r="C23" s="11"/>
      <c r="D23" s="5">
        <v>250</v>
      </c>
      <c r="E23" s="4" t="s">
        <v>63</v>
      </c>
      <c r="F23" s="4" t="s">
        <v>64</v>
      </c>
    </row>
    <row r="24" spans="1:6" s="2" customFormat="1" x14ac:dyDescent="0.25">
      <c r="A24" s="4" t="s">
        <v>54</v>
      </c>
      <c r="B24" s="4" t="s">
        <v>49</v>
      </c>
      <c r="C24" s="1"/>
      <c r="D24" s="5">
        <v>375</v>
      </c>
      <c r="E24" s="1"/>
      <c r="F24" s="4" t="s">
        <v>65</v>
      </c>
    </row>
    <row r="25" spans="1:6" s="2" customFormat="1" x14ac:dyDescent="0.25">
      <c r="A25" s="4" t="s">
        <v>66</v>
      </c>
      <c r="B25" s="4" t="s">
        <v>30</v>
      </c>
      <c r="C25" s="11"/>
      <c r="D25" s="5">
        <v>4900</v>
      </c>
      <c r="E25" s="4" t="s">
        <v>67</v>
      </c>
      <c r="F25" s="4" t="s">
        <v>68</v>
      </c>
    </row>
    <row r="26" spans="1:6" s="2" customFormat="1" ht="30" x14ac:dyDescent="0.25">
      <c r="A26" s="4" t="s">
        <v>66</v>
      </c>
      <c r="B26" s="4" t="s">
        <v>33</v>
      </c>
      <c r="C26" s="5">
        <v>22000</v>
      </c>
      <c r="D26" s="5">
        <v>3900</v>
      </c>
      <c r="E26" s="4" t="s">
        <v>69</v>
      </c>
      <c r="F26" s="4" t="s">
        <v>70</v>
      </c>
    </row>
    <row r="27" spans="1:6" s="2" customFormat="1" x14ac:dyDescent="0.25">
      <c r="A27" s="4" t="s">
        <v>66</v>
      </c>
      <c r="B27" s="4" t="s">
        <v>36</v>
      </c>
      <c r="C27" s="5">
        <v>17000</v>
      </c>
      <c r="D27" s="5">
        <v>5850</v>
      </c>
      <c r="E27" s="4" t="s">
        <v>71</v>
      </c>
      <c r="F27" s="4" t="s">
        <v>72</v>
      </c>
    </row>
    <row r="28" spans="1:6" s="2" customFormat="1" x14ac:dyDescent="0.25">
      <c r="A28" s="4" t="s">
        <v>66</v>
      </c>
      <c r="B28" s="4" t="s">
        <v>73</v>
      </c>
      <c r="C28" s="11"/>
      <c r="D28" s="5">
        <v>2200</v>
      </c>
      <c r="E28" s="11"/>
      <c r="F28" s="4" t="s">
        <v>74</v>
      </c>
    </row>
    <row r="29" spans="1:6" s="2" customFormat="1" x14ac:dyDescent="0.25">
      <c r="A29" s="4" t="s">
        <v>66</v>
      </c>
      <c r="B29" s="4" t="s">
        <v>75</v>
      </c>
      <c r="C29" s="5">
        <v>300</v>
      </c>
      <c r="D29" s="5">
        <v>16900</v>
      </c>
      <c r="E29" s="4" t="s">
        <v>76</v>
      </c>
      <c r="F29" s="4" t="s">
        <v>77</v>
      </c>
    </row>
    <row r="30" spans="1:6" s="2" customFormat="1" x14ac:dyDescent="0.25">
      <c r="A30" s="4" t="s">
        <v>66</v>
      </c>
      <c r="B30" s="4" t="s">
        <v>78</v>
      </c>
      <c r="C30" s="11"/>
      <c r="D30" s="5">
        <v>1700</v>
      </c>
      <c r="E30" s="4" t="s">
        <v>79</v>
      </c>
      <c r="F30" s="4" t="s">
        <v>80</v>
      </c>
    </row>
    <row r="32" spans="1:6" s="2" customFormat="1" x14ac:dyDescent="0.25">
      <c r="A32" s="4" t="s">
        <v>81</v>
      </c>
      <c r="B32" s="4" t="s">
        <v>30</v>
      </c>
      <c r="C32" s="5">
        <v>35700</v>
      </c>
      <c r="D32" s="5">
        <v>3692</v>
      </c>
      <c r="E32" s="4" t="s">
        <v>82</v>
      </c>
      <c r="F32" s="4" t="s">
        <v>83</v>
      </c>
    </row>
    <row r="33" spans="1:6" s="2" customFormat="1" x14ac:dyDescent="0.25">
      <c r="A33" s="4" t="s">
        <v>81</v>
      </c>
      <c r="B33" s="4" t="s">
        <v>33</v>
      </c>
      <c r="C33" s="5">
        <v>8400</v>
      </c>
      <c r="D33" s="5">
        <v>4890</v>
      </c>
      <c r="E33" s="4" t="s">
        <v>84</v>
      </c>
      <c r="F33" s="4" t="s">
        <v>85</v>
      </c>
    </row>
    <row r="34" spans="1:6" s="2" customFormat="1" x14ac:dyDescent="0.25">
      <c r="A34" s="4" t="s">
        <v>81</v>
      </c>
      <c r="B34" s="4" t="s">
        <v>36</v>
      </c>
      <c r="C34" s="5">
        <v>28600</v>
      </c>
      <c r="D34" s="5">
        <v>9475</v>
      </c>
      <c r="E34" s="4" t="s">
        <v>86</v>
      </c>
      <c r="F34" s="4" t="s">
        <v>87</v>
      </c>
    </row>
    <row r="35" spans="1:6" s="2" customFormat="1" x14ac:dyDescent="0.25">
      <c r="A35" s="4" t="s">
        <v>81</v>
      </c>
      <c r="B35" s="4" t="s">
        <v>88</v>
      </c>
      <c r="C35" s="1"/>
      <c r="D35" s="5">
        <v>836</v>
      </c>
      <c r="E35" s="1"/>
      <c r="F35" s="4" t="s">
        <v>89</v>
      </c>
    </row>
    <row r="36" spans="1:6" s="2" customFormat="1" x14ac:dyDescent="0.25">
      <c r="A36" s="4" t="s">
        <v>81</v>
      </c>
      <c r="B36" s="4" t="s">
        <v>78</v>
      </c>
      <c r="C36" s="11"/>
      <c r="D36" s="5">
        <v>150</v>
      </c>
      <c r="E36" s="4" t="s">
        <v>90</v>
      </c>
      <c r="F36" s="4" t="s">
        <v>91</v>
      </c>
    </row>
    <row r="37" spans="1:6" s="2" customFormat="1" x14ac:dyDescent="0.25">
      <c r="A37" s="4" t="s">
        <v>81</v>
      </c>
      <c r="B37" s="4" t="s">
        <v>15</v>
      </c>
      <c r="C37" s="5">
        <v>6244</v>
      </c>
      <c r="D37" s="5">
        <v>12100</v>
      </c>
      <c r="E37" s="4" t="s">
        <v>92</v>
      </c>
      <c r="F37" s="4" t="s">
        <v>93</v>
      </c>
    </row>
    <row r="38" spans="1:6" s="2" customFormat="1" x14ac:dyDescent="0.25">
      <c r="A38" s="4" t="s">
        <v>81</v>
      </c>
      <c r="B38" s="4" t="s">
        <v>18</v>
      </c>
      <c r="C38" s="11"/>
      <c r="D38" s="5">
        <v>220</v>
      </c>
      <c r="E38" s="4" t="s">
        <v>94</v>
      </c>
      <c r="F38" s="4" t="s">
        <v>95</v>
      </c>
    </row>
    <row r="39" spans="1:6" s="2" customFormat="1" x14ac:dyDescent="0.25">
      <c r="A39" s="4" t="s">
        <v>81</v>
      </c>
      <c r="B39" s="4" t="s">
        <v>8</v>
      </c>
      <c r="C39" s="5">
        <v>14886</v>
      </c>
      <c r="D39" s="5">
        <v>3312</v>
      </c>
      <c r="E39" s="4" t="s">
        <v>96</v>
      </c>
      <c r="F39" s="4" t="s">
        <v>97</v>
      </c>
    </row>
    <row r="40" spans="1:6" s="2" customFormat="1" x14ac:dyDescent="0.25">
      <c r="A40" s="4" t="s">
        <v>98</v>
      </c>
      <c r="B40" s="4" t="s">
        <v>78</v>
      </c>
      <c r="C40" s="5">
        <v>1394</v>
      </c>
      <c r="D40" s="5">
        <v>1085</v>
      </c>
      <c r="E40" s="4" t="s">
        <v>90</v>
      </c>
      <c r="F40" s="4" t="s">
        <v>99</v>
      </c>
    </row>
    <row r="41" spans="1:6" s="2" customFormat="1" x14ac:dyDescent="0.25">
      <c r="A41" s="4" t="s">
        <v>98</v>
      </c>
      <c r="B41" s="4" t="s">
        <v>18</v>
      </c>
      <c r="C41" s="1"/>
      <c r="D41" s="5">
        <v>200</v>
      </c>
      <c r="E41" s="4" t="s">
        <v>94</v>
      </c>
      <c r="F41" s="4" t="s">
        <v>100</v>
      </c>
    </row>
    <row r="42" spans="1:6" s="2" customFormat="1" x14ac:dyDescent="0.25">
      <c r="A42" s="4" t="s">
        <v>101</v>
      </c>
      <c r="B42" s="4" t="s">
        <v>47</v>
      </c>
      <c r="C42" s="5">
        <v>500</v>
      </c>
      <c r="D42" s="5">
        <v>450</v>
      </c>
      <c r="E42" s="4" t="s">
        <v>90</v>
      </c>
      <c r="F42" s="4" t="s">
        <v>102</v>
      </c>
    </row>
    <row r="43" spans="1:6" s="2" customFormat="1" x14ac:dyDescent="0.25">
      <c r="A43" s="4" t="s">
        <v>101</v>
      </c>
      <c r="B43" s="4" t="s">
        <v>52</v>
      </c>
      <c r="C43" s="1"/>
      <c r="D43" s="5">
        <v>315</v>
      </c>
      <c r="E43" s="1"/>
      <c r="F43" s="4" t="s">
        <v>103</v>
      </c>
    </row>
    <row r="44" spans="1:6" s="2" customFormat="1" x14ac:dyDescent="0.25">
      <c r="A44" s="4" t="s">
        <v>104</v>
      </c>
      <c r="B44" s="4" t="s">
        <v>47</v>
      </c>
      <c r="C44" s="11"/>
      <c r="D44" s="5">
        <v>270</v>
      </c>
      <c r="E44" s="4" t="s">
        <v>90</v>
      </c>
      <c r="F44" s="4" t="s">
        <v>105</v>
      </c>
    </row>
    <row r="45" spans="1:6" s="2" customFormat="1" x14ac:dyDescent="0.25">
      <c r="A45" s="4" t="s">
        <v>104</v>
      </c>
      <c r="B45" s="4" t="s">
        <v>49</v>
      </c>
      <c r="C45" s="1"/>
      <c r="D45" s="5">
        <v>270</v>
      </c>
      <c r="E45" s="1"/>
      <c r="F45" s="4" t="s">
        <v>106</v>
      </c>
    </row>
    <row r="46" spans="1:6" s="2" customFormat="1" x14ac:dyDescent="0.25">
      <c r="A46" s="4" t="s">
        <v>107</v>
      </c>
      <c r="B46" s="4" t="s">
        <v>27</v>
      </c>
      <c r="C46" s="11"/>
      <c r="D46" s="5">
        <v>1000</v>
      </c>
      <c r="E46" s="4" t="s">
        <v>108</v>
      </c>
      <c r="F46" s="4" t="s">
        <v>109</v>
      </c>
    </row>
    <row r="47" spans="1:6" s="2" customFormat="1" x14ac:dyDescent="0.25">
      <c r="A47" s="4" t="s">
        <v>107</v>
      </c>
      <c r="B47" s="4" t="s">
        <v>110</v>
      </c>
      <c r="C47" s="5">
        <v>850</v>
      </c>
      <c r="D47" s="5">
        <v>9000</v>
      </c>
      <c r="E47" s="4" t="s">
        <v>111</v>
      </c>
      <c r="F47" s="4" t="s">
        <v>112</v>
      </c>
    </row>
    <row r="48" spans="1:6" s="2" customFormat="1" ht="30" x14ac:dyDescent="0.25">
      <c r="A48" s="4" t="s">
        <v>107</v>
      </c>
      <c r="B48" s="4" t="s">
        <v>113</v>
      </c>
      <c r="C48" s="5">
        <v>3400</v>
      </c>
      <c r="D48" s="5">
        <v>1700</v>
      </c>
      <c r="E48" s="4" t="s">
        <v>114</v>
      </c>
      <c r="F48" s="4" t="s">
        <v>115</v>
      </c>
    </row>
    <row r="49" spans="1:6" s="2" customFormat="1" x14ac:dyDescent="0.25">
      <c r="A49" s="4" t="s">
        <v>107</v>
      </c>
      <c r="B49" s="4" t="s">
        <v>47</v>
      </c>
      <c r="C49" s="5">
        <v>700</v>
      </c>
      <c r="D49" s="5">
        <v>100</v>
      </c>
      <c r="E49" s="4" t="s">
        <v>116</v>
      </c>
      <c r="F49" s="4" t="s">
        <v>117</v>
      </c>
    </row>
    <row r="50" spans="1:6" s="2" customFormat="1" x14ac:dyDescent="0.25">
      <c r="A50" s="4" t="s">
        <v>107</v>
      </c>
      <c r="B50" s="4" t="s">
        <v>49</v>
      </c>
      <c r="C50" s="5">
        <v>500</v>
      </c>
      <c r="D50" s="5">
        <v>100</v>
      </c>
      <c r="E50" s="11"/>
      <c r="F50" s="4" t="s">
        <v>118</v>
      </c>
    </row>
    <row r="51" spans="1:6" s="2" customFormat="1" x14ac:dyDescent="0.25">
      <c r="A51" s="4" t="s">
        <v>119</v>
      </c>
      <c r="B51" s="4" t="s">
        <v>33</v>
      </c>
      <c r="C51" s="5">
        <v>2200</v>
      </c>
      <c r="D51" s="5">
        <v>3950</v>
      </c>
      <c r="E51" s="4" t="s">
        <v>120</v>
      </c>
      <c r="F51" s="4" t="s">
        <v>121</v>
      </c>
    </row>
    <row r="52" spans="1:6" s="2" customFormat="1" ht="30" x14ac:dyDescent="0.25">
      <c r="A52" s="4" t="s">
        <v>119</v>
      </c>
      <c r="B52" s="4" t="s">
        <v>36</v>
      </c>
      <c r="C52" s="5">
        <v>27500</v>
      </c>
      <c r="D52" s="5">
        <v>10600</v>
      </c>
      <c r="E52" s="4" t="s">
        <v>122</v>
      </c>
      <c r="F52" s="4" t="s">
        <v>123</v>
      </c>
    </row>
    <row r="53" spans="1:6" s="2" customFormat="1" x14ac:dyDescent="0.25">
      <c r="A53" s="4" t="s">
        <v>119</v>
      </c>
      <c r="B53" s="4" t="s">
        <v>124</v>
      </c>
      <c r="C53" s="11"/>
      <c r="D53" s="5">
        <v>500</v>
      </c>
      <c r="E53" s="11"/>
      <c r="F53" s="4" t="s">
        <v>125</v>
      </c>
    </row>
    <row r="54" spans="1:6" s="2" customFormat="1" x14ac:dyDescent="0.25">
      <c r="A54" s="4" t="s">
        <v>119</v>
      </c>
      <c r="B54" s="4" t="s">
        <v>75</v>
      </c>
      <c r="C54" s="5">
        <v>500</v>
      </c>
      <c r="D54" s="5">
        <v>18225</v>
      </c>
      <c r="E54" s="4" t="s">
        <v>126</v>
      </c>
      <c r="F54" s="4" t="s">
        <v>127</v>
      </c>
    </row>
    <row r="55" spans="1:6" s="2" customFormat="1" x14ac:dyDescent="0.25">
      <c r="A55" s="4" t="s">
        <v>119</v>
      </c>
      <c r="B55" s="4" t="s">
        <v>47</v>
      </c>
      <c r="C55" s="11"/>
      <c r="D55" s="5">
        <v>500</v>
      </c>
      <c r="E55" s="4" t="s">
        <v>116</v>
      </c>
      <c r="F55" s="4" t="s">
        <v>128</v>
      </c>
    </row>
    <row r="56" spans="1:6" s="2" customFormat="1" x14ac:dyDescent="0.25">
      <c r="A56" s="4" t="s">
        <v>119</v>
      </c>
      <c r="B56" s="4" t="s">
        <v>129</v>
      </c>
      <c r="C56" s="1"/>
      <c r="D56" s="5">
        <v>250</v>
      </c>
      <c r="E56" s="1"/>
      <c r="F56" s="4" t="s">
        <v>130</v>
      </c>
    </row>
    <row r="57" spans="1:6" s="2" customFormat="1" x14ac:dyDescent="0.25">
      <c r="A57" s="4" t="s">
        <v>131</v>
      </c>
      <c r="B57" s="4" t="s">
        <v>132</v>
      </c>
      <c r="C57" s="5">
        <v>1862</v>
      </c>
      <c r="D57" s="5">
        <v>10000</v>
      </c>
      <c r="E57" s="4" t="s">
        <v>133</v>
      </c>
      <c r="F57" s="4" t="s">
        <v>134</v>
      </c>
    </row>
    <row r="58" spans="1:6" s="2" customFormat="1" x14ac:dyDescent="0.25">
      <c r="A58" s="4" t="s">
        <v>135</v>
      </c>
      <c r="B58" s="4" t="s">
        <v>75</v>
      </c>
      <c r="C58" s="1"/>
      <c r="D58" s="5">
        <v>4154</v>
      </c>
      <c r="E58" s="4" t="s">
        <v>136</v>
      </c>
      <c r="F58" s="4" t="s">
        <v>137</v>
      </c>
    </row>
    <row r="59" spans="1:6" s="2" customFormat="1" x14ac:dyDescent="0.25">
      <c r="A59" s="4" t="s">
        <v>135</v>
      </c>
      <c r="B59" s="4" t="s">
        <v>27</v>
      </c>
      <c r="C59" s="5">
        <v>11000</v>
      </c>
      <c r="D59" s="5">
        <v>2500</v>
      </c>
      <c r="E59" s="4" t="s">
        <v>138</v>
      </c>
      <c r="F59" s="4" t="s">
        <v>139</v>
      </c>
    </row>
    <row r="60" spans="1:6" s="2" customFormat="1" x14ac:dyDescent="0.25">
      <c r="A60" s="4" t="s">
        <v>135</v>
      </c>
      <c r="B60" s="4" t="s">
        <v>140</v>
      </c>
      <c r="C60" s="5">
        <v>600</v>
      </c>
      <c r="D60" s="5">
        <v>3500</v>
      </c>
      <c r="E60" s="4" t="s">
        <v>141</v>
      </c>
      <c r="F60" s="4" t="s">
        <v>142</v>
      </c>
    </row>
    <row r="61" spans="1:6" s="2" customFormat="1" x14ac:dyDescent="0.25">
      <c r="A61" s="4" t="s">
        <v>135</v>
      </c>
      <c r="B61" s="4" t="s">
        <v>33</v>
      </c>
      <c r="C61" s="5">
        <v>15600</v>
      </c>
      <c r="D61" s="5">
        <v>4000</v>
      </c>
      <c r="E61" s="4" t="s">
        <v>143</v>
      </c>
      <c r="F61" s="4" t="s">
        <v>144</v>
      </c>
    </row>
    <row r="62" spans="1:6" s="2" customFormat="1" x14ac:dyDescent="0.25">
      <c r="A62" s="4" t="s">
        <v>135</v>
      </c>
      <c r="B62" s="4" t="s">
        <v>36</v>
      </c>
      <c r="C62" s="5">
        <v>33800</v>
      </c>
      <c r="D62" s="5">
        <v>1710</v>
      </c>
      <c r="E62" s="4" t="s">
        <v>145</v>
      </c>
      <c r="F62" s="4" t="s">
        <v>146</v>
      </c>
    </row>
    <row r="63" spans="1:6" s="2" customFormat="1" ht="30" x14ac:dyDescent="0.25">
      <c r="A63" s="7" t="s">
        <v>135</v>
      </c>
      <c r="B63" s="7" t="s">
        <v>15</v>
      </c>
      <c r="C63" s="8">
        <v>500</v>
      </c>
      <c r="D63" s="8">
        <v>28224</v>
      </c>
      <c r="E63" s="7" t="s">
        <v>147</v>
      </c>
      <c r="F63" s="7" t="s">
        <v>148</v>
      </c>
    </row>
    <row r="64" spans="1:6" s="2" customFormat="1" x14ac:dyDescent="0.25">
      <c r="A64" s="4" t="s">
        <v>135</v>
      </c>
      <c r="B64" s="4" t="s">
        <v>18</v>
      </c>
      <c r="C64" s="1"/>
      <c r="D64" s="5">
        <v>54</v>
      </c>
      <c r="E64" s="4" t="s">
        <v>149</v>
      </c>
      <c r="F64" s="4" t="s">
        <v>150</v>
      </c>
    </row>
    <row r="65" spans="1:6" s="2" customFormat="1" x14ac:dyDescent="0.25">
      <c r="A65" s="4" t="s">
        <v>135</v>
      </c>
      <c r="B65" s="4" t="s">
        <v>47</v>
      </c>
      <c r="C65" s="11"/>
      <c r="D65" s="5">
        <v>450</v>
      </c>
      <c r="E65" s="4" t="s">
        <v>151</v>
      </c>
      <c r="F65" s="4" t="s">
        <v>152</v>
      </c>
    </row>
    <row r="66" spans="1:6" s="2" customFormat="1" x14ac:dyDescent="0.25">
      <c r="A66" s="4" t="s">
        <v>135</v>
      </c>
      <c r="B66" s="4" t="s">
        <v>153</v>
      </c>
      <c r="C66" s="1"/>
      <c r="D66" s="5">
        <v>450</v>
      </c>
      <c r="E66" s="1"/>
      <c r="F66" s="4" t="s">
        <v>154</v>
      </c>
    </row>
    <row r="67" spans="1:6" s="2" customFormat="1" ht="30" x14ac:dyDescent="0.25">
      <c r="A67" s="4" t="s">
        <v>135</v>
      </c>
      <c r="B67" s="4" t="s">
        <v>8</v>
      </c>
      <c r="C67" s="5">
        <v>13000</v>
      </c>
      <c r="D67" s="5">
        <v>10000</v>
      </c>
      <c r="E67" s="4" t="s">
        <v>155</v>
      </c>
      <c r="F67" s="4" t="s">
        <v>156</v>
      </c>
    </row>
    <row r="68" spans="1:6" s="2" customFormat="1" x14ac:dyDescent="0.25">
      <c r="A68" s="4" t="s">
        <v>157</v>
      </c>
      <c r="B68" s="4" t="s">
        <v>18</v>
      </c>
      <c r="C68" s="1"/>
      <c r="D68" s="5">
        <v>108</v>
      </c>
      <c r="E68" s="4" t="s">
        <v>149</v>
      </c>
      <c r="F68" s="4" t="s">
        <v>158</v>
      </c>
    </row>
    <row r="69" spans="1:6" s="2" customFormat="1" x14ac:dyDescent="0.25">
      <c r="A69" s="4" t="s">
        <v>157</v>
      </c>
      <c r="B69" s="4" t="s">
        <v>47</v>
      </c>
      <c r="C69" s="11"/>
      <c r="D69" s="5">
        <v>200</v>
      </c>
      <c r="E69" s="4" t="s">
        <v>151</v>
      </c>
      <c r="F69" s="4" t="s">
        <v>159</v>
      </c>
    </row>
    <row r="70" spans="1:6" s="2" customFormat="1" x14ac:dyDescent="0.25">
      <c r="A70" s="4" t="s">
        <v>157</v>
      </c>
      <c r="B70" s="4" t="s">
        <v>129</v>
      </c>
      <c r="C70" s="1"/>
      <c r="D70" s="5">
        <v>200</v>
      </c>
      <c r="E70" s="1"/>
      <c r="F70" s="4" t="s">
        <v>160</v>
      </c>
    </row>
    <row r="71" spans="1:6" s="2" customFormat="1" x14ac:dyDescent="0.25">
      <c r="A71" s="4" t="s">
        <v>161</v>
      </c>
      <c r="B71" s="4" t="s">
        <v>47</v>
      </c>
      <c r="C71" s="11"/>
      <c r="D71" s="5">
        <v>300</v>
      </c>
      <c r="E71" s="4" t="s">
        <v>151</v>
      </c>
      <c r="F71" s="4" t="s">
        <v>162</v>
      </c>
    </row>
    <row r="72" spans="1:6" s="2" customFormat="1" x14ac:dyDescent="0.25">
      <c r="A72" s="4" t="s">
        <v>161</v>
      </c>
      <c r="B72" s="4" t="s">
        <v>52</v>
      </c>
      <c r="C72" s="1"/>
      <c r="D72" s="5">
        <v>300</v>
      </c>
      <c r="E72" s="1"/>
      <c r="F72" s="4" t="s">
        <v>163</v>
      </c>
    </row>
    <row r="73" spans="1:6" s="2" customFormat="1" x14ac:dyDescent="0.25">
      <c r="A73" s="1"/>
      <c r="B73" s="1"/>
      <c r="C73" s="1"/>
      <c r="D73" s="1"/>
      <c r="E73" s="1"/>
      <c r="F73" s="1"/>
    </row>
    <row r="74" spans="1:6" x14ac:dyDescent="0.25">
      <c r="C74" s="12">
        <f>SUM(C3:C73)</f>
        <v>398345</v>
      </c>
      <c r="D74" s="12">
        <f>SUM(D3:D73)</f>
        <v>287650</v>
      </c>
      <c r="E74" s="12">
        <f>SUM(C74:D74)</f>
        <v>685995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Rachatellelle, Laura A (FAA)</dc:creator>
  <cp:lastModifiedBy>Rachatellelle, Laura A (FAA)</cp:lastModifiedBy>
  <dcterms:created xsi:type="dcterms:W3CDTF">2026-04-13T15:50:03Z</dcterms:created>
  <dcterms:modified xsi:type="dcterms:W3CDTF">2026-04-22T19:34:03Z</dcterms:modified>
</cp:coreProperties>
</file>