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wpvj-fs-150v\194 MSG\z_194 MSG\194 MSG MSC\ACTIVE\04 - Contract Files\01_Purchase O's\^FY26\26BA002 ASOG Road and Parking construction\Soliciation docs\"/>
    </mc:Choice>
  </mc:AlternateContent>
  <xr:revisionPtr revIDLastSave="0" documentId="8_{0D6EB5DE-30C7-4489-AB11-BE28D31F8E72}" xr6:coauthVersionLast="47" xr6:coauthVersionMax="47" xr10:uidLastSave="{00000000-0000-0000-0000-000000000000}"/>
  <bookViews>
    <workbookView xWindow="25695" yWindow="0" windowWidth="26010" windowHeight="20985"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39" i="1" l="1"/>
  <c r="H46" i="1"/>
  <c r="H32" i="1"/>
  <c r="H24" i="1"/>
  <c r="H53" i="1" l="1"/>
  <c r="H12" i="1"/>
  <c r="H54" i="1" l="1"/>
</calcChain>
</file>

<file path=xl/sharedStrings.xml><?xml version="1.0" encoding="utf-8"?>
<sst xmlns="http://schemas.openxmlformats.org/spreadsheetml/2006/main" count="132" uniqueCount="65">
  <si>
    <t>PROJECT NAME:</t>
  </si>
  <si>
    <t>LOCATION:</t>
  </si>
  <si>
    <t>PROJECT NUMBER:</t>
  </si>
  <si>
    <t>OFFEROR'S NAME:</t>
  </si>
  <si>
    <t>BID SCHEDULE</t>
  </si>
  <si>
    <t>Item No.</t>
  </si>
  <si>
    <t>Est Qty</t>
  </si>
  <si>
    <t>Units</t>
  </si>
  <si>
    <t>Work Class</t>
  </si>
  <si>
    <t>NOTES FOR CONTRACT LINE ITEM (CLIN) SCHEDULE</t>
  </si>
  <si>
    <t>NOTE NO. 1.  To better facilitate the receipt and proposal process, all modifications to proposals are to be submitted on copies of the latest Contract Line Item (CLIN) schedules as published in the solicitation or the latest amendment thereto.  In lieu of indicating additions/deductions to line items, all Offerors should state their revised prices for each item.</t>
  </si>
  <si>
    <t xml:space="preserve">NOTE NO. 2.  Offerors must insert a price on all numbered items of the CLIN Schedule.  Failure to do so may result in the offer being unacceptable </t>
  </si>
  <si>
    <t xml:space="preserve">NOTE NO. 3.  CONDITIONS GOVERNING EVALUATION OF OFFERS AND AWARD OF CONTRACTS:
The Government may require the delivery of the numbered line items, identified in the schedule as option items, in the quantity and at the price stated in the schedule.  Subject to the availability of funds, the Contracting Officer may exercise the option by written notice to the Contractor within the time indicated below from the Notice to Proceed: </t>
  </si>
  <si>
    <t>NOTE NO. 4.  All the extensions of the unit prices shown will be subject to verification by the Government.  In case of variation between the unit price and the extension, the unit price will be considered to be the offer.</t>
  </si>
  <si>
    <t>Base Bid Description</t>
  </si>
  <si>
    <t>Job</t>
  </si>
  <si>
    <t>NOTE NO. 6.  Provide a separate cost for work items classified as “SUSTAINMENT REPAIR”, EEIC 524.  These work items include major repairs or replacement of facility components (e.g. replace the HVAC system; replace the roofing system and associated  lightning protection system and relocate miscellaneous mechanical units and fixtures, update electrical to meet sustainment requirements).</t>
  </si>
  <si>
    <t>NOTE NO. 8.  Provide a separate cost for work items classified as “MINOR CONSTRUCTION”, EEIC 529.  These work items include concrete footing with piles, concrete floor, masonry walls, steel frame structure, metal roof.  Minor Construction includes to build, develop, convert, or extend real property and systems or components [e.g. facility expansion, increase total volume, installation of equipment not presently installed (HVAC), upgrading exterior surface conditions (new side walk or gravel to asphalt), increased dimensions of paved surfaces, adding/expanding utilities (water, electric, etc.)].</t>
  </si>
  <si>
    <t>NOTE NO. 9.  Provide a separate cost for work items classified as “TELECOMMUNICATIONS”, TELE.  These work items include furnishings and installation of all telecommunications cabling, termination, faceplate devices, etc.   All pathways, including conduit and boxes, are to be included in base bid line item for MINOR CONSTRUCTION, REPAIR or MODERNIZATION based criteria.</t>
  </si>
  <si>
    <t xml:space="preserve">NOTE NO. 10.  Provide a separate cost for work items classified as “DEMOLITION”, DEMO.  These work items demolition of a facility (or a portion of a facility) unrelated to or which does not enable maintenance or repair.  This work includes any and all requirements associated with contamination cleanup (e.g. soil, fuel, asbestos containing material, mold for a demolition type of project. </t>
  </si>
  <si>
    <t>NOTE NO. 5.  Provide a separate cost for work items classified as “SUSTAINMENT MAINTENANCE”, EEIC 521.  These work items include maintaing interior and exterior finishes by replacing carpet, floor and ceiling tile, painting and landscaping.</t>
  </si>
  <si>
    <t>NOTE NO. 7.  Provide a separate cost for work items classified as “RESTORATION &amp; MODERNIZATION”, EEIC 522.  These work items include upgrading or replacement of facility components to meet current code or requirements (e.g. replace fire detection system and install a sprinkler system and upgrade electrical).</t>
  </si>
  <si>
    <t>Tele</t>
  </si>
  <si>
    <t>Demo</t>
  </si>
  <si>
    <t>Sub Prices</t>
  </si>
  <si>
    <t>General Condition/Requirements</t>
  </si>
  <si>
    <t>Camp Murray, WA</t>
  </si>
  <si>
    <t>BASE BID SUBTOTAL PRICE</t>
  </si>
  <si>
    <t>OPTION SUBTOTAL</t>
  </si>
  <si>
    <t>Option Prices</t>
  </si>
  <si>
    <t>Sub Price</t>
  </si>
  <si>
    <t>1A</t>
  </si>
  <si>
    <t>Drawing Opt</t>
  </si>
  <si>
    <t>CLIN Opt</t>
  </si>
  <si>
    <t>Option Description</t>
  </si>
  <si>
    <t>0001 CLIN, Base Bid</t>
  </si>
  <si>
    <t>0002</t>
  </si>
  <si>
    <t>Option 1</t>
  </si>
  <si>
    <t>Electrical</t>
  </si>
  <si>
    <t>Existing Conditions</t>
  </si>
  <si>
    <t>Openings</t>
  </si>
  <si>
    <t>Finishes</t>
  </si>
  <si>
    <t>Exterior Improvements</t>
  </si>
  <si>
    <t>0003</t>
  </si>
  <si>
    <t>0004</t>
  </si>
  <si>
    <t>0005</t>
  </si>
  <si>
    <t>0006</t>
  </si>
  <si>
    <t>Option 2</t>
  </si>
  <si>
    <t>Option 3</t>
  </si>
  <si>
    <t>Option 4</t>
  </si>
  <si>
    <t>Option 5</t>
  </si>
  <si>
    <t>Apply numbers here</t>
  </si>
  <si>
    <t>Minor Construction</t>
  </si>
  <si>
    <t>Maintenance</t>
  </si>
  <si>
    <t>Restoration and Modernization</t>
  </si>
  <si>
    <t>Repair / Sustainment</t>
  </si>
  <si>
    <t>Concrete</t>
  </si>
  <si>
    <t>Metals</t>
  </si>
  <si>
    <t>Earthwork</t>
  </si>
  <si>
    <t>Construct Parking and Road</t>
  </si>
  <si>
    <t>ETRD 249361</t>
  </si>
  <si>
    <t>TOTAL PRICE (BASE BID)</t>
  </si>
  <si>
    <t>Construct GOV Parking</t>
  </si>
  <si>
    <t>Repair Infantry Drive</t>
  </si>
  <si>
    <t>Repair Armor Drive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</si>
</sst>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sz val="10"/>
      <color rgb="FF000000"/>
      <name val="Times New Roman"/>
      <family val="1"/>
    </font>
    <font>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44" fontId="4" fillId="0" borderId="0" applyFont="0" applyFill="0" applyBorder="0" applyAlignment="0" applyProtection="0"/>
  </cellStyleXfs>
  <cellXfs count="38">
    <xf numFmtId="0" fontId="0" fillId="0" borderId="0" xfId="0"/>
    <xf numFmtId="0" fontId="0" fillId="0" borderId="0" xfId="0" applyAlignment="1">
      <alignment horizontal="center"/>
    </xf>
    <xf numFmtId="0" fontId="2" fillId="0" borderId="0" xfId="0" applyFont="1" applyAlignment="1">
      <alignment horizontal="left"/>
    </xf>
    <xf numFmtId="44" fontId="2" fillId="0" borderId="0" xfId="0" applyNumberFormat="1" applyFont="1" applyAlignment="1">
      <alignment horizontal="center"/>
    </xf>
    <xf numFmtId="0" fontId="0" fillId="0" borderId="4" xfId="0" applyBorder="1" applyAlignment="1">
      <alignment horizontal="center"/>
    </xf>
    <xf numFmtId="0" fontId="0" fillId="0" borderId="5" xfId="0" applyBorder="1" applyAlignment="1">
      <alignment horizontal="center"/>
    </xf>
    <xf numFmtId="44" fontId="0" fillId="2" borderId="0" xfId="1" applyFont="1" applyFill="1" applyBorder="1"/>
    <xf numFmtId="0" fontId="2" fillId="0" borderId="0" xfId="0" applyFont="1"/>
    <xf numFmtId="44" fontId="0" fillId="0" borderId="0" xfId="1" applyFont="1" applyFill="1" applyBorder="1"/>
    <xf numFmtId="0" fontId="2" fillId="4" borderId="2" xfId="0" applyFont="1" applyFill="1" applyBorder="1" applyAlignment="1">
      <alignment wrapText="1"/>
    </xf>
    <xf numFmtId="0" fontId="2" fillId="4" borderId="3" xfId="0" applyFont="1" applyFill="1" applyBorder="1" applyAlignment="1">
      <alignment wrapText="1"/>
    </xf>
    <xf numFmtId="44" fontId="0" fillId="3" borderId="0" xfId="1" applyFont="1" applyFill="1" applyBorder="1" applyProtection="1">
      <protection locked="0"/>
    </xf>
    <xf numFmtId="44" fontId="0" fillId="3" borderId="0" xfId="1" applyFont="1" applyFill="1" applyBorder="1" applyAlignment="1" applyProtection="1">
      <alignment horizontal="center"/>
      <protection locked="0"/>
    </xf>
    <xf numFmtId="0" fontId="2" fillId="3" borderId="0" xfId="0" applyFont="1" applyFill="1" applyAlignment="1" applyProtection="1">
      <alignment horizontal="left"/>
      <protection locked="0"/>
    </xf>
    <xf numFmtId="0" fontId="0" fillId="3" borderId="0" xfId="0" applyFill="1" applyAlignment="1" applyProtection="1">
      <alignment horizontal="left"/>
      <protection locked="0"/>
    </xf>
    <xf numFmtId="0" fontId="0" fillId="0" borderId="0" xfId="0" applyProtection="1">
      <protection locked="0"/>
    </xf>
    <xf numFmtId="0" fontId="2" fillId="4" borderId="2" xfId="0" applyFont="1" applyFill="1" applyBorder="1" applyAlignment="1">
      <alignment horizontal="center" wrapText="1"/>
    </xf>
    <xf numFmtId="0" fontId="2" fillId="4" borderId="1" xfId="0" applyFont="1" applyFill="1" applyBorder="1" applyAlignment="1">
      <alignment horizontal="center" wrapText="1"/>
    </xf>
    <xf numFmtId="49" fontId="0" fillId="0" borderId="4" xfId="0" applyNumberFormat="1" applyBorder="1" applyAlignment="1">
      <alignment horizontal="center"/>
    </xf>
    <xf numFmtId="0" fontId="0" fillId="3" borderId="0" xfId="0" applyFill="1"/>
    <xf numFmtId="0" fontId="5" fillId="0" borderId="0" xfId="0" applyFont="1"/>
    <xf numFmtId="0" fontId="0" fillId="2" borderId="0" xfId="0" applyFill="1" applyAlignment="1">
      <alignment horizontal="center"/>
    </xf>
    <xf numFmtId="0" fontId="5" fillId="0" borderId="0" xfId="0" applyFont="1" applyAlignment="1">
      <alignment horizontal="left"/>
    </xf>
    <xf numFmtId="44" fontId="2" fillId="0" borderId="0" xfId="1" applyFont="1" applyBorder="1"/>
    <xf numFmtId="0" fontId="2" fillId="0" borderId="0" xfId="0" applyFont="1" applyAlignment="1">
      <alignment horizontal="right"/>
    </xf>
    <xf numFmtId="0" fontId="0" fillId="0" borderId="7" xfId="0" applyBorder="1" applyAlignment="1">
      <alignment horizontal="center"/>
    </xf>
    <xf numFmtId="44" fontId="2" fillId="0" borderId="7" xfId="0" applyNumberFormat="1" applyFont="1" applyBorder="1" applyAlignment="1">
      <alignment horizontal="center"/>
    </xf>
    <xf numFmtId="0" fontId="0" fillId="0" borderId="8" xfId="0" applyBorder="1" applyAlignment="1">
      <alignment horizontal="center"/>
    </xf>
    <xf numFmtId="0" fontId="0" fillId="2" borderId="0" xfId="0" applyFill="1"/>
    <xf numFmtId="0" fontId="2" fillId="4" borderId="2" xfId="0" applyFont="1" applyFill="1" applyBorder="1" applyAlignment="1">
      <alignment horizontal="left" wrapText="1"/>
    </xf>
    <xf numFmtId="0" fontId="2" fillId="0" borderId="4" xfId="0" applyFont="1" applyBorder="1" applyAlignment="1">
      <alignment horizontal="left"/>
    </xf>
    <xf numFmtId="0" fontId="2" fillId="0" borderId="0" xfId="0" applyFont="1" applyAlignment="1">
      <alignment horizontal="left"/>
    </xf>
    <xf numFmtId="0" fontId="2" fillId="0" borderId="0" xfId="0" applyFont="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0" fillId="0" borderId="0" xfId="0"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xf>
  </cellXfs>
  <cellStyles count="3">
    <cellStyle name="Currency" xfId="1" builtinId="4"/>
    <cellStyle name="Currency 2" xfId="2" xr:uid="{212C9859-2E28-4194-B49B-4E90B8728C6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10</xdr:col>
      <xdr:colOff>85725</xdr:colOff>
      <xdr:row>40</xdr:row>
      <xdr:rowOff>19050</xdr:rowOff>
    </xdr:to>
    <xdr:pic>
      <xdr:nvPicPr>
        <xdr:cNvPr id="2" name="Picture 1">
          <a:extLst>
            <a:ext uri="{FF2B5EF4-FFF2-40B4-BE49-F238E27FC236}">
              <a16:creationId xmlns:a16="http://schemas.microsoft.com/office/drawing/2014/main" id="{DEAAB379-5DA0-1A25-0B41-990E10B4F596}"/>
            </a:ext>
          </a:extLst>
        </xdr:cNvPr>
        <xdr:cNvPicPr>
          <a:picLocks noChangeAspect="1"/>
        </xdr:cNvPicPr>
      </xdr:nvPicPr>
      <xdr:blipFill>
        <a:blip xmlns:r="http://schemas.openxmlformats.org/officeDocument/2006/relationships" r:embed="rId1"/>
        <a:stretch>
          <a:fillRect/>
        </a:stretch>
      </xdr:blipFill>
      <xdr:spPr>
        <a:xfrm>
          <a:off x="0" y="3810000"/>
          <a:ext cx="6181725" cy="3829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7"/>
  <sheetViews>
    <sheetView tabSelected="1" workbookViewId="0">
      <selection activeCell="H8" sqref="H8"/>
    </sheetView>
  </sheetViews>
  <sheetFormatPr defaultRowHeight="15" x14ac:dyDescent="0.25"/>
  <cols>
    <col min="1" max="1" width="7.85546875" customWidth="1"/>
    <col min="2" max="2" width="8.42578125" customWidth="1"/>
    <col min="3" max="3" width="3.7109375" customWidth="1"/>
    <col min="4" max="4" width="60" customWidth="1"/>
    <col min="5" max="6" width="7.140625" customWidth="1"/>
    <col min="7" max="8" width="18.140625" customWidth="1"/>
    <col min="9" max="9" width="11.28515625" customWidth="1"/>
    <col min="11" max="11" width="8" customWidth="1"/>
  </cols>
  <sheetData>
    <row r="1" spans="1:9" x14ac:dyDescent="0.25">
      <c r="A1" s="2" t="s">
        <v>0</v>
      </c>
      <c r="D1" t="s">
        <v>59</v>
      </c>
      <c r="H1" s="32" t="s">
        <v>4</v>
      </c>
      <c r="I1" s="32"/>
    </row>
    <row r="2" spans="1:9" x14ac:dyDescent="0.25">
      <c r="A2" s="2" t="s">
        <v>2</v>
      </c>
      <c r="D2" t="s">
        <v>60</v>
      </c>
    </row>
    <row r="3" spans="1:9" x14ac:dyDescent="0.25">
      <c r="A3" s="2" t="s">
        <v>1</v>
      </c>
      <c r="D3" t="s">
        <v>26</v>
      </c>
    </row>
    <row r="4" spans="1:9" x14ac:dyDescent="0.25">
      <c r="A4" s="7"/>
      <c r="D4" s="15"/>
      <c r="E4" s="15"/>
      <c r="F4" s="15"/>
      <c r="G4" s="15"/>
      <c r="H4" s="15"/>
      <c r="I4" s="15"/>
    </row>
    <row r="5" spans="1:9" x14ac:dyDescent="0.25">
      <c r="A5" s="31" t="s">
        <v>3</v>
      </c>
      <c r="B5" s="31"/>
      <c r="C5" s="2"/>
      <c r="D5" s="13"/>
      <c r="E5" s="14"/>
      <c r="F5" s="14"/>
      <c r="G5" s="14"/>
      <c r="H5" s="14"/>
      <c r="I5" s="14"/>
    </row>
    <row r="6" spans="1:9" x14ac:dyDescent="0.25">
      <c r="A6" s="2" t="s">
        <v>35</v>
      </c>
      <c r="D6" s="15"/>
      <c r="E6" s="15"/>
      <c r="F6" s="15"/>
      <c r="G6" s="15"/>
      <c r="H6" s="15"/>
      <c r="I6" s="15"/>
    </row>
    <row r="7" spans="1:9" ht="30" x14ac:dyDescent="0.25">
      <c r="A7" s="17" t="s">
        <v>5</v>
      </c>
      <c r="B7" s="29" t="s">
        <v>14</v>
      </c>
      <c r="C7" s="29"/>
      <c r="D7" s="29"/>
      <c r="E7" s="9" t="s">
        <v>6</v>
      </c>
      <c r="F7" s="9" t="s">
        <v>7</v>
      </c>
      <c r="G7" s="9"/>
      <c r="H7" s="9" t="s">
        <v>24</v>
      </c>
      <c r="I7" s="10" t="s">
        <v>8</v>
      </c>
    </row>
    <row r="8" spans="1:9" x14ac:dyDescent="0.25">
      <c r="A8" s="4">
        <v>1</v>
      </c>
      <c r="B8" s="20" t="s">
        <v>25</v>
      </c>
      <c r="C8" s="20"/>
      <c r="D8" s="20"/>
      <c r="E8" s="1">
        <v>1</v>
      </c>
      <c r="F8" s="1" t="s">
        <v>15</v>
      </c>
      <c r="G8" s="21"/>
      <c r="H8" s="11"/>
      <c r="I8" s="5">
        <v>529</v>
      </c>
    </row>
    <row r="9" spans="1:9" x14ac:dyDescent="0.25">
      <c r="A9" s="4">
        <v>2</v>
      </c>
      <c r="B9" s="20" t="s">
        <v>62</v>
      </c>
      <c r="C9" s="20"/>
      <c r="D9" s="20"/>
      <c r="E9" s="1">
        <v>1</v>
      </c>
      <c r="F9" s="1" t="s">
        <v>15</v>
      </c>
      <c r="G9" s="21"/>
      <c r="H9" s="11"/>
      <c r="I9" s="5">
        <v>529</v>
      </c>
    </row>
    <row r="10" spans="1:9" x14ac:dyDescent="0.25">
      <c r="A10" s="4">
        <v>3</v>
      </c>
      <c r="B10" s="20" t="s">
        <v>63</v>
      </c>
      <c r="C10" s="20"/>
      <c r="D10" s="20"/>
      <c r="E10" s="1">
        <v>1</v>
      </c>
      <c r="F10" s="1" t="s">
        <v>15</v>
      </c>
      <c r="G10" s="21"/>
      <c r="H10" s="11"/>
      <c r="I10" s="5">
        <v>529</v>
      </c>
    </row>
    <row r="11" spans="1:9" x14ac:dyDescent="0.25">
      <c r="A11" s="4">
        <v>4</v>
      </c>
      <c r="B11" s="22" t="s">
        <v>64</v>
      </c>
      <c r="C11" s="22"/>
      <c r="D11" s="22"/>
      <c r="E11" s="1">
        <v>1</v>
      </c>
      <c r="F11" s="1" t="s">
        <v>15</v>
      </c>
      <c r="G11" s="21"/>
      <c r="H11" s="11"/>
      <c r="I11" s="5">
        <v>529</v>
      </c>
    </row>
    <row r="12" spans="1:9" x14ac:dyDescent="0.25">
      <c r="A12" s="30" t="s">
        <v>27</v>
      </c>
      <c r="B12" s="31"/>
      <c r="C12" s="31"/>
      <c r="D12" s="31"/>
      <c r="E12" s="1"/>
      <c r="F12" s="1"/>
      <c r="G12" s="1"/>
      <c r="H12" s="23">
        <f>SUM(H8:H11)</f>
        <v>0</v>
      </c>
      <c r="I12" s="5">
        <v>529</v>
      </c>
    </row>
    <row r="13" spans="1:9" x14ac:dyDescent="0.25">
      <c r="A13" s="4"/>
      <c r="B13" s="24"/>
      <c r="C13" s="24"/>
      <c r="D13" s="24"/>
      <c r="E13" s="1"/>
      <c r="F13" s="1"/>
      <c r="G13" s="1"/>
      <c r="H13" s="23"/>
      <c r="I13" s="5"/>
    </row>
    <row r="14" spans="1:9" ht="28.5" hidden="1" customHeight="1" x14ac:dyDescent="0.25">
      <c r="A14" s="17" t="s">
        <v>33</v>
      </c>
      <c r="B14" s="16" t="s">
        <v>32</v>
      </c>
      <c r="C14" s="29" t="s">
        <v>34</v>
      </c>
      <c r="D14" s="29"/>
      <c r="E14" s="9" t="s">
        <v>6</v>
      </c>
      <c r="F14" s="9" t="s">
        <v>7</v>
      </c>
      <c r="G14" s="9" t="s">
        <v>30</v>
      </c>
      <c r="H14" s="9" t="s">
        <v>29</v>
      </c>
      <c r="I14" s="10" t="s">
        <v>8</v>
      </c>
    </row>
    <row r="15" spans="1:9" hidden="1" x14ac:dyDescent="0.25">
      <c r="A15" s="18" t="s">
        <v>36</v>
      </c>
      <c r="B15" s="1">
        <v>1</v>
      </c>
      <c r="C15" t="s">
        <v>37</v>
      </c>
      <c r="E15" s="28"/>
      <c r="F15" s="28"/>
      <c r="G15" s="21"/>
      <c r="H15" s="8">
        <f>SUM(G16:G23)</f>
        <v>0</v>
      </c>
      <c r="I15" s="5">
        <v>529</v>
      </c>
    </row>
    <row r="16" spans="1:9" hidden="1" x14ac:dyDescent="0.25">
      <c r="A16" s="18"/>
      <c r="B16" s="1"/>
      <c r="C16" s="4">
        <v>1</v>
      </c>
      <c r="D16" s="20" t="s">
        <v>25</v>
      </c>
      <c r="E16" s="1">
        <v>1</v>
      </c>
      <c r="F16" s="1" t="s">
        <v>15</v>
      </c>
      <c r="G16" s="12"/>
      <c r="H16" s="6"/>
      <c r="I16" s="5">
        <v>529</v>
      </c>
    </row>
    <row r="17" spans="1:9" hidden="1" x14ac:dyDescent="0.25">
      <c r="A17" s="18"/>
      <c r="B17" s="1"/>
      <c r="C17" s="4">
        <v>2</v>
      </c>
      <c r="D17" s="20" t="s">
        <v>39</v>
      </c>
      <c r="E17" s="1">
        <v>1</v>
      </c>
      <c r="F17" s="1" t="s">
        <v>15</v>
      </c>
      <c r="G17" s="12"/>
      <c r="H17" s="6"/>
      <c r="I17" s="5">
        <v>529</v>
      </c>
    </row>
    <row r="18" spans="1:9" hidden="1" x14ac:dyDescent="0.25">
      <c r="A18" s="18"/>
      <c r="B18" s="1"/>
      <c r="C18" s="4">
        <v>3</v>
      </c>
      <c r="D18" s="20" t="s">
        <v>56</v>
      </c>
      <c r="E18" s="1">
        <v>1</v>
      </c>
      <c r="F18" s="1" t="s">
        <v>15</v>
      </c>
      <c r="G18" s="12"/>
      <c r="H18" s="6"/>
      <c r="I18" s="5">
        <v>529</v>
      </c>
    </row>
    <row r="19" spans="1:9" hidden="1" x14ac:dyDescent="0.25">
      <c r="A19" s="18"/>
      <c r="B19" s="1"/>
      <c r="C19" s="4">
        <v>5</v>
      </c>
      <c r="D19" s="22" t="s">
        <v>57</v>
      </c>
      <c r="E19" s="1">
        <v>1</v>
      </c>
      <c r="F19" s="1" t="s">
        <v>15</v>
      </c>
      <c r="G19" s="12"/>
      <c r="H19" s="6"/>
      <c r="I19" s="5">
        <v>529</v>
      </c>
    </row>
    <row r="20" spans="1:9" hidden="1" x14ac:dyDescent="0.25">
      <c r="A20" s="18"/>
      <c r="B20" s="1"/>
      <c r="C20" s="4">
        <v>9</v>
      </c>
      <c r="D20" s="22" t="s">
        <v>41</v>
      </c>
      <c r="E20" s="1">
        <v>1</v>
      </c>
      <c r="F20" s="1" t="s">
        <v>15</v>
      </c>
      <c r="G20" s="12"/>
      <c r="H20" s="6"/>
      <c r="I20" s="5">
        <v>529</v>
      </c>
    </row>
    <row r="21" spans="1:9" hidden="1" x14ac:dyDescent="0.25">
      <c r="A21" s="18"/>
      <c r="B21" s="1"/>
      <c r="C21" s="4">
        <v>26</v>
      </c>
      <c r="D21" s="22" t="s">
        <v>38</v>
      </c>
      <c r="E21" s="1">
        <v>1</v>
      </c>
      <c r="F21" s="1" t="s">
        <v>15</v>
      </c>
      <c r="G21" s="12"/>
      <c r="H21" s="6"/>
      <c r="I21" s="5">
        <v>529</v>
      </c>
    </row>
    <row r="22" spans="1:9" hidden="1" x14ac:dyDescent="0.25">
      <c r="A22" s="18"/>
      <c r="B22" s="1"/>
      <c r="C22" s="4">
        <v>22</v>
      </c>
      <c r="D22" s="22" t="s">
        <v>58</v>
      </c>
      <c r="E22" s="1">
        <v>1</v>
      </c>
      <c r="F22" s="1" t="s">
        <v>15</v>
      </c>
      <c r="G22" s="12"/>
      <c r="H22" s="6"/>
      <c r="I22" s="5">
        <v>529</v>
      </c>
    </row>
    <row r="23" spans="1:9" hidden="1" x14ac:dyDescent="0.25">
      <c r="A23" s="18"/>
      <c r="C23" s="4">
        <v>32</v>
      </c>
      <c r="D23" s="22" t="s">
        <v>42</v>
      </c>
      <c r="E23" s="1">
        <v>1</v>
      </c>
      <c r="F23" s="1" t="s">
        <v>15</v>
      </c>
      <c r="G23" s="12"/>
      <c r="H23" s="6"/>
      <c r="I23" s="5">
        <v>529</v>
      </c>
    </row>
    <row r="24" spans="1:9" hidden="1" x14ac:dyDescent="0.25">
      <c r="A24" s="18" t="s">
        <v>43</v>
      </c>
      <c r="B24" s="1" t="s">
        <v>31</v>
      </c>
      <c r="C24" t="s">
        <v>47</v>
      </c>
      <c r="E24" s="28"/>
      <c r="F24" s="28"/>
      <c r="G24" s="21"/>
      <c r="H24" s="8">
        <f>SUM(G25:G31)</f>
        <v>0</v>
      </c>
      <c r="I24" s="5">
        <v>529</v>
      </c>
    </row>
    <row r="25" spans="1:9" hidden="1" x14ac:dyDescent="0.25">
      <c r="A25" s="18"/>
      <c r="D25" s="20" t="s">
        <v>25</v>
      </c>
      <c r="E25" s="1">
        <v>1</v>
      </c>
      <c r="F25" s="1" t="s">
        <v>15</v>
      </c>
      <c r="G25" s="12"/>
      <c r="H25" s="6"/>
      <c r="I25" s="5">
        <v>529</v>
      </c>
    </row>
    <row r="26" spans="1:9" hidden="1" x14ac:dyDescent="0.25">
      <c r="A26" s="18"/>
      <c r="D26" s="22" t="s">
        <v>39</v>
      </c>
      <c r="E26" s="1">
        <v>1</v>
      </c>
      <c r="F26" s="1" t="s">
        <v>15</v>
      </c>
      <c r="G26" s="12"/>
      <c r="H26" s="6"/>
      <c r="I26" s="5">
        <v>529</v>
      </c>
    </row>
    <row r="27" spans="1:9" hidden="1" x14ac:dyDescent="0.25">
      <c r="A27" s="18"/>
      <c r="D27" s="22" t="s">
        <v>56</v>
      </c>
      <c r="E27" s="1">
        <v>1</v>
      </c>
      <c r="F27" s="1" t="s">
        <v>15</v>
      </c>
      <c r="G27" s="12"/>
      <c r="H27" s="6"/>
      <c r="I27" s="5">
        <v>529</v>
      </c>
    </row>
    <row r="28" spans="1:9" hidden="1" x14ac:dyDescent="0.25">
      <c r="A28" s="18"/>
      <c r="D28" s="22" t="s">
        <v>40</v>
      </c>
      <c r="E28" s="1">
        <v>1</v>
      </c>
      <c r="F28" s="1" t="s">
        <v>15</v>
      </c>
      <c r="G28" s="12"/>
      <c r="H28" s="6"/>
      <c r="I28" s="5">
        <v>529</v>
      </c>
    </row>
    <row r="29" spans="1:9" hidden="1" x14ac:dyDescent="0.25">
      <c r="A29" s="18"/>
      <c r="D29" s="22" t="s">
        <v>41</v>
      </c>
      <c r="E29" s="1">
        <v>1</v>
      </c>
      <c r="F29" s="1" t="s">
        <v>15</v>
      </c>
      <c r="G29" s="12"/>
      <c r="H29" s="6"/>
      <c r="I29" s="5">
        <v>529</v>
      </c>
    </row>
    <row r="30" spans="1:9" hidden="1" x14ac:dyDescent="0.25">
      <c r="A30" s="18"/>
      <c r="D30" s="20" t="s">
        <v>38</v>
      </c>
      <c r="E30" s="1">
        <v>1</v>
      </c>
      <c r="F30" s="1" t="s">
        <v>15</v>
      </c>
      <c r="G30" s="12"/>
      <c r="H30" s="6"/>
      <c r="I30" s="5">
        <v>529</v>
      </c>
    </row>
    <row r="31" spans="1:9" hidden="1" x14ac:dyDescent="0.25">
      <c r="A31" s="18"/>
      <c r="D31" s="22" t="s">
        <v>42</v>
      </c>
      <c r="E31" s="1">
        <v>1</v>
      </c>
      <c r="F31" s="1" t="s">
        <v>15</v>
      </c>
      <c r="G31" s="12"/>
      <c r="H31" s="6"/>
      <c r="I31" s="5">
        <v>529</v>
      </c>
    </row>
    <row r="32" spans="1:9" hidden="1" x14ac:dyDescent="0.25">
      <c r="A32" s="18" t="s">
        <v>44</v>
      </c>
      <c r="B32" s="1" t="s">
        <v>31</v>
      </c>
      <c r="C32" t="s">
        <v>48</v>
      </c>
      <c r="E32" s="28"/>
      <c r="F32" s="28"/>
      <c r="G32" s="21"/>
      <c r="H32" s="8">
        <f>SUM(G33:G38)</f>
        <v>0</v>
      </c>
      <c r="I32" s="5">
        <v>529</v>
      </c>
    </row>
    <row r="33" spans="1:9" hidden="1" x14ac:dyDescent="0.25">
      <c r="A33" s="18"/>
      <c r="D33" s="20" t="s">
        <v>25</v>
      </c>
      <c r="E33" s="1">
        <v>1</v>
      </c>
      <c r="F33" s="1" t="s">
        <v>15</v>
      </c>
      <c r="G33" s="12"/>
      <c r="H33" s="6"/>
      <c r="I33" s="5">
        <v>529</v>
      </c>
    </row>
    <row r="34" spans="1:9" hidden="1" x14ac:dyDescent="0.25">
      <c r="A34" s="18"/>
      <c r="D34" s="22" t="s">
        <v>39</v>
      </c>
      <c r="E34" s="1">
        <v>1</v>
      </c>
      <c r="F34" s="1" t="s">
        <v>15</v>
      </c>
      <c r="G34" s="12"/>
      <c r="H34" s="6"/>
      <c r="I34" s="5">
        <v>529</v>
      </c>
    </row>
    <row r="35" spans="1:9" hidden="1" x14ac:dyDescent="0.25">
      <c r="A35" s="18"/>
      <c r="D35" s="22" t="s">
        <v>40</v>
      </c>
      <c r="E35" s="1">
        <v>1</v>
      </c>
      <c r="F35" s="1" t="s">
        <v>15</v>
      </c>
      <c r="G35" s="12"/>
      <c r="H35" s="6"/>
      <c r="I35" s="5">
        <v>529</v>
      </c>
    </row>
    <row r="36" spans="1:9" hidden="1" x14ac:dyDescent="0.25">
      <c r="A36" s="18"/>
      <c r="D36" s="22" t="s">
        <v>41</v>
      </c>
      <c r="E36" s="1">
        <v>1</v>
      </c>
      <c r="F36" s="1" t="s">
        <v>15</v>
      </c>
      <c r="G36" s="12"/>
      <c r="H36" s="6"/>
      <c r="I36" s="5">
        <v>529</v>
      </c>
    </row>
    <row r="37" spans="1:9" hidden="1" x14ac:dyDescent="0.25">
      <c r="A37" s="18"/>
      <c r="D37" s="20" t="s">
        <v>38</v>
      </c>
      <c r="E37" s="1">
        <v>1</v>
      </c>
      <c r="F37" s="1" t="s">
        <v>15</v>
      </c>
      <c r="G37" s="12"/>
      <c r="H37" s="6"/>
      <c r="I37" s="5">
        <v>529</v>
      </c>
    </row>
    <row r="38" spans="1:9" hidden="1" x14ac:dyDescent="0.25">
      <c r="A38" s="18"/>
      <c r="D38" s="22" t="s">
        <v>42</v>
      </c>
      <c r="E38" s="1">
        <v>1</v>
      </c>
      <c r="F38" s="1" t="s">
        <v>15</v>
      </c>
      <c r="G38" s="12"/>
      <c r="H38" s="6"/>
      <c r="I38" s="5">
        <v>529</v>
      </c>
    </row>
    <row r="39" spans="1:9" hidden="1" x14ac:dyDescent="0.25">
      <c r="A39" s="18" t="s">
        <v>45</v>
      </c>
      <c r="B39" s="1" t="s">
        <v>31</v>
      </c>
      <c r="C39" t="s">
        <v>49</v>
      </c>
      <c r="E39" s="28"/>
      <c r="F39" s="28"/>
      <c r="G39" s="21"/>
      <c r="H39" s="8">
        <f>SUM(G40:G45)</f>
        <v>0</v>
      </c>
      <c r="I39" s="5">
        <v>529</v>
      </c>
    </row>
    <row r="40" spans="1:9" hidden="1" x14ac:dyDescent="0.25">
      <c r="A40" s="18"/>
      <c r="D40" s="20" t="s">
        <v>25</v>
      </c>
      <c r="E40" s="1">
        <v>1</v>
      </c>
      <c r="F40" s="1" t="s">
        <v>15</v>
      </c>
      <c r="G40" s="12"/>
      <c r="H40" s="6"/>
      <c r="I40" s="5">
        <v>529</v>
      </c>
    </row>
    <row r="41" spans="1:9" hidden="1" x14ac:dyDescent="0.25">
      <c r="A41" s="18"/>
      <c r="D41" s="22" t="s">
        <v>39</v>
      </c>
      <c r="E41" s="1">
        <v>1</v>
      </c>
      <c r="F41" s="1" t="s">
        <v>15</v>
      </c>
      <c r="G41" s="12"/>
      <c r="H41" s="6"/>
      <c r="I41" s="5">
        <v>529</v>
      </c>
    </row>
    <row r="42" spans="1:9" hidden="1" x14ac:dyDescent="0.25">
      <c r="A42" s="18"/>
      <c r="D42" s="22" t="s">
        <v>40</v>
      </c>
      <c r="E42" s="1">
        <v>1</v>
      </c>
      <c r="F42" s="1" t="s">
        <v>15</v>
      </c>
      <c r="G42" s="12"/>
      <c r="H42" s="6"/>
      <c r="I42" s="5">
        <v>529</v>
      </c>
    </row>
    <row r="43" spans="1:9" hidden="1" x14ac:dyDescent="0.25">
      <c r="A43" s="18"/>
      <c r="D43" s="22" t="s">
        <v>41</v>
      </c>
      <c r="E43" s="1">
        <v>1</v>
      </c>
      <c r="F43" s="1" t="s">
        <v>15</v>
      </c>
      <c r="G43" s="12"/>
      <c r="H43" s="6"/>
      <c r="I43" s="5">
        <v>529</v>
      </c>
    </row>
    <row r="44" spans="1:9" hidden="1" x14ac:dyDescent="0.25">
      <c r="A44" s="18"/>
      <c r="D44" s="20" t="s">
        <v>38</v>
      </c>
      <c r="E44" s="1">
        <v>1</v>
      </c>
      <c r="F44" s="1" t="s">
        <v>15</v>
      </c>
      <c r="G44" s="12"/>
      <c r="H44" s="6"/>
      <c r="I44" s="5">
        <v>529</v>
      </c>
    </row>
    <row r="45" spans="1:9" hidden="1" x14ac:dyDescent="0.25">
      <c r="A45" s="18"/>
      <c r="D45" s="22" t="s">
        <v>42</v>
      </c>
      <c r="E45" s="1">
        <v>1</v>
      </c>
      <c r="F45" s="1" t="s">
        <v>15</v>
      </c>
      <c r="G45" s="12"/>
      <c r="H45" s="6"/>
      <c r="I45" s="5">
        <v>529</v>
      </c>
    </row>
    <row r="46" spans="1:9" hidden="1" x14ac:dyDescent="0.25">
      <c r="A46" s="18" t="s">
        <v>46</v>
      </c>
      <c r="B46" s="1" t="s">
        <v>31</v>
      </c>
      <c r="C46" t="s">
        <v>50</v>
      </c>
      <c r="E46" s="28"/>
      <c r="F46" s="28"/>
      <c r="G46" s="21"/>
      <c r="H46" s="8">
        <f>SUM(G47:G52)</f>
        <v>0</v>
      </c>
      <c r="I46" s="5">
        <v>529</v>
      </c>
    </row>
    <row r="47" spans="1:9" hidden="1" x14ac:dyDescent="0.25">
      <c r="A47" s="18"/>
      <c r="D47" s="20" t="s">
        <v>25</v>
      </c>
      <c r="E47" s="1">
        <v>1</v>
      </c>
      <c r="F47" s="1" t="s">
        <v>15</v>
      </c>
      <c r="G47" s="12"/>
      <c r="H47" s="6"/>
      <c r="I47" s="5">
        <v>529</v>
      </c>
    </row>
    <row r="48" spans="1:9" hidden="1" x14ac:dyDescent="0.25">
      <c r="A48" s="18"/>
      <c r="D48" s="22" t="s">
        <v>39</v>
      </c>
      <c r="E48" s="1">
        <v>1</v>
      </c>
      <c r="F48" s="1" t="s">
        <v>15</v>
      </c>
      <c r="G48" s="12"/>
      <c r="H48" s="6"/>
      <c r="I48" s="5">
        <v>529</v>
      </c>
    </row>
    <row r="49" spans="1:9" hidden="1" x14ac:dyDescent="0.25">
      <c r="A49" s="18"/>
      <c r="D49" s="22" t="s">
        <v>40</v>
      </c>
      <c r="E49" s="1">
        <v>1</v>
      </c>
      <c r="F49" s="1" t="s">
        <v>15</v>
      </c>
      <c r="G49" s="12"/>
      <c r="H49" s="6"/>
      <c r="I49" s="5">
        <v>529</v>
      </c>
    </row>
    <row r="50" spans="1:9" hidden="1" x14ac:dyDescent="0.25">
      <c r="A50" s="18"/>
      <c r="D50" s="22" t="s">
        <v>41</v>
      </c>
      <c r="E50" s="1">
        <v>1</v>
      </c>
      <c r="F50" s="1" t="s">
        <v>15</v>
      </c>
      <c r="G50" s="12"/>
      <c r="H50" s="6"/>
      <c r="I50" s="5">
        <v>529</v>
      </c>
    </row>
    <row r="51" spans="1:9" hidden="1" x14ac:dyDescent="0.25">
      <c r="A51" s="18"/>
      <c r="D51" s="20" t="s">
        <v>38</v>
      </c>
      <c r="E51" s="1">
        <v>1</v>
      </c>
      <c r="F51" s="1" t="s">
        <v>15</v>
      </c>
      <c r="G51" s="12"/>
      <c r="H51" s="6"/>
      <c r="I51" s="5">
        <v>529</v>
      </c>
    </row>
    <row r="52" spans="1:9" hidden="1" x14ac:dyDescent="0.25">
      <c r="A52" s="18"/>
      <c r="D52" s="22" t="s">
        <v>42</v>
      </c>
      <c r="E52" s="1">
        <v>1</v>
      </c>
      <c r="F52" s="1" t="s">
        <v>15</v>
      </c>
      <c r="G52" s="12"/>
      <c r="H52" s="6"/>
      <c r="I52" s="5">
        <v>529</v>
      </c>
    </row>
    <row r="53" spans="1:9" hidden="1" x14ac:dyDescent="0.25">
      <c r="A53" s="30" t="s">
        <v>28</v>
      </c>
      <c r="B53" s="31"/>
      <c r="C53" s="31"/>
      <c r="D53" s="31"/>
      <c r="E53" s="1"/>
      <c r="F53" s="1"/>
      <c r="G53" s="1"/>
      <c r="H53" s="3">
        <f>H15+H24+H32+H39+H46</f>
        <v>0</v>
      </c>
      <c r="I53" s="5">
        <v>529</v>
      </c>
    </row>
    <row r="54" spans="1:9" x14ac:dyDescent="0.25">
      <c r="A54" s="33" t="s">
        <v>61</v>
      </c>
      <c r="B54" s="34"/>
      <c r="C54" s="34"/>
      <c r="D54" s="34"/>
      <c r="E54" s="25"/>
      <c r="F54" s="25"/>
      <c r="G54" s="25"/>
      <c r="H54" s="26">
        <f>H12+H53</f>
        <v>0</v>
      </c>
      <c r="I54" s="27">
        <v>529</v>
      </c>
    </row>
    <row r="55" spans="1:9" x14ac:dyDescent="0.25">
      <c r="A55" s="2"/>
      <c r="B55" s="2"/>
      <c r="C55" s="2"/>
      <c r="D55" s="2"/>
      <c r="E55" s="1"/>
      <c r="F55" s="1"/>
      <c r="G55" s="1"/>
      <c r="H55" s="3"/>
      <c r="I55" s="1"/>
    </row>
    <row r="56" spans="1:9" x14ac:dyDescent="0.25">
      <c r="A56" s="36" t="s">
        <v>9</v>
      </c>
      <c r="B56" s="37"/>
      <c r="C56" s="37"/>
      <c r="D56" s="37"/>
      <c r="E56" s="37"/>
      <c r="F56" s="37"/>
      <c r="G56" s="37"/>
      <c r="H56" s="37"/>
      <c r="I56" s="37"/>
    </row>
    <row r="57" spans="1:9" ht="45" customHeight="1" x14ac:dyDescent="0.25">
      <c r="A57" s="35" t="s">
        <v>10</v>
      </c>
      <c r="B57" s="35"/>
      <c r="C57" s="35"/>
      <c r="D57" s="35"/>
      <c r="E57" s="35"/>
      <c r="F57" s="35"/>
      <c r="G57" s="35"/>
      <c r="H57" s="35"/>
      <c r="I57" s="35"/>
    </row>
    <row r="58" spans="1:9" ht="19.5" customHeight="1" x14ac:dyDescent="0.25">
      <c r="A58" s="35" t="s">
        <v>11</v>
      </c>
      <c r="B58" s="35"/>
      <c r="C58" s="35"/>
      <c r="D58" s="35"/>
      <c r="E58" s="35"/>
      <c r="F58" s="35"/>
      <c r="G58" s="35"/>
      <c r="H58" s="35"/>
      <c r="I58" s="35"/>
    </row>
    <row r="59" spans="1:9" ht="60" customHeight="1" x14ac:dyDescent="0.25">
      <c r="A59" s="35" t="s">
        <v>12</v>
      </c>
      <c r="B59" s="35"/>
      <c r="C59" s="35"/>
      <c r="D59" s="35"/>
      <c r="E59" s="35"/>
      <c r="F59" s="35"/>
      <c r="G59" s="35"/>
      <c r="H59" s="35"/>
      <c r="I59" s="35"/>
    </row>
    <row r="60" spans="1:9" ht="30" customHeight="1" x14ac:dyDescent="0.25">
      <c r="A60" s="35" t="s">
        <v>13</v>
      </c>
      <c r="B60" s="35"/>
      <c r="C60" s="35"/>
      <c r="D60" s="35"/>
      <c r="E60" s="35"/>
      <c r="F60" s="35"/>
      <c r="G60" s="35"/>
      <c r="H60" s="35"/>
      <c r="I60" s="35"/>
    </row>
    <row r="61" spans="1:9" ht="30" customHeight="1" x14ac:dyDescent="0.25">
      <c r="A61" s="35" t="s">
        <v>20</v>
      </c>
      <c r="B61" s="35"/>
      <c r="C61" s="35"/>
      <c r="D61" s="35"/>
      <c r="E61" s="35"/>
      <c r="F61" s="35"/>
      <c r="G61" s="35"/>
      <c r="H61" s="35"/>
      <c r="I61" s="35"/>
    </row>
    <row r="62" spans="1:9" ht="49.5" customHeight="1" x14ac:dyDescent="0.25">
      <c r="A62" s="35" t="s">
        <v>16</v>
      </c>
      <c r="B62" s="35"/>
      <c r="C62" s="35"/>
      <c r="D62" s="35"/>
      <c r="E62" s="35"/>
      <c r="F62" s="35"/>
      <c r="G62" s="35"/>
      <c r="H62" s="35"/>
      <c r="I62" s="35"/>
    </row>
    <row r="63" spans="1:9" ht="45" customHeight="1" x14ac:dyDescent="0.25">
      <c r="A63" s="35" t="s">
        <v>21</v>
      </c>
      <c r="B63" s="35"/>
      <c r="C63" s="35"/>
      <c r="D63" s="35"/>
      <c r="E63" s="35"/>
      <c r="F63" s="35"/>
      <c r="G63" s="35"/>
      <c r="H63" s="35"/>
      <c r="I63" s="35"/>
    </row>
    <row r="64" spans="1:9" ht="62.25" customHeight="1" x14ac:dyDescent="0.25">
      <c r="A64" s="35" t="s">
        <v>17</v>
      </c>
      <c r="B64" s="35"/>
      <c r="C64" s="35"/>
      <c r="D64" s="35"/>
      <c r="E64" s="35"/>
      <c r="F64" s="35"/>
      <c r="G64" s="35"/>
      <c r="H64" s="35"/>
      <c r="I64" s="35"/>
    </row>
    <row r="65" spans="1:9" ht="46.5" customHeight="1" x14ac:dyDescent="0.25">
      <c r="A65" s="35" t="s">
        <v>18</v>
      </c>
      <c r="B65" s="35"/>
      <c r="C65" s="35"/>
      <c r="D65" s="35"/>
      <c r="E65" s="35"/>
      <c r="F65" s="35"/>
      <c r="G65" s="35"/>
      <c r="H65" s="35"/>
      <c r="I65" s="35"/>
    </row>
    <row r="66" spans="1:9" ht="47.25" customHeight="1" x14ac:dyDescent="0.25">
      <c r="A66" s="35" t="s">
        <v>19</v>
      </c>
      <c r="B66" s="35"/>
      <c r="C66" s="35"/>
      <c r="D66" s="35"/>
      <c r="E66" s="35"/>
      <c r="F66" s="35"/>
      <c r="G66" s="35"/>
      <c r="H66" s="35"/>
      <c r="I66" s="35"/>
    </row>
    <row r="67" spans="1:9" x14ac:dyDescent="0.25">
      <c r="A67" s="19"/>
      <c r="B67" s="19"/>
      <c r="D67" t="s">
        <v>51</v>
      </c>
    </row>
  </sheetData>
  <mergeCells count="18">
    <mergeCell ref="A54:D54"/>
    <mergeCell ref="A53:D53"/>
    <mergeCell ref="A66:I66"/>
    <mergeCell ref="A56:I56"/>
    <mergeCell ref="A58:I58"/>
    <mergeCell ref="A57:I57"/>
    <mergeCell ref="A59:I59"/>
    <mergeCell ref="A60:I60"/>
    <mergeCell ref="A61:I61"/>
    <mergeCell ref="A62:I62"/>
    <mergeCell ref="A63:I63"/>
    <mergeCell ref="A64:I64"/>
    <mergeCell ref="A65:I65"/>
    <mergeCell ref="C14:D14"/>
    <mergeCell ref="A12:D12"/>
    <mergeCell ref="B7:D7"/>
    <mergeCell ref="A5:B5"/>
    <mergeCell ref="H1:I1"/>
  </mergeCells>
  <pageMargins left="0.7" right="0.7" top="0.75" bottom="0.75" header="0.3" footer="0.3"/>
  <pageSetup scale="63" fitToHeight="2" orientation="portrait" r:id="rId1"/>
  <rowBreaks count="1" manualBreakCount="1">
    <brk id="5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Sheet2!$A$1:$A$6</xm:f>
          </x14:formula1>
          <xm:sqref>I15:I55 I8:I13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L54" sqref="L54"/>
    </sheetView>
  </sheetViews>
  <sheetFormatPr defaultRowHeight="15" x14ac:dyDescent="0.25"/>
  <sheetData>
    <row r="1" spans="1:2" x14ac:dyDescent="0.25">
      <c r="A1" s="1">
        <v>521</v>
      </c>
      <c r="B1" t="s">
        <v>53</v>
      </c>
    </row>
    <row r="2" spans="1:2" x14ac:dyDescent="0.25">
      <c r="A2" s="1">
        <v>522</v>
      </c>
      <c r="B2" t="s">
        <v>54</v>
      </c>
    </row>
    <row r="3" spans="1:2" x14ac:dyDescent="0.25">
      <c r="A3" s="1">
        <v>524</v>
      </c>
      <c r="B3" t="s">
        <v>55</v>
      </c>
    </row>
    <row r="4" spans="1:2" x14ac:dyDescent="0.25">
      <c r="A4" s="1">
        <v>529</v>
      </c>
      <c r="B4" t="s">
        <v>52</v>
      </c>
    </row>
    <row r="5" spans="1:2" x14ac:dyDescent="0.25">
      <c r="A5" s="1" t="s">
        <v>22</v>
      </c>
    </row>
    <row r="6" spans="1:2" x14ac:dyDescent="0.25">
      <c r="A6" s="1" t="s">
        <v>23</v>
      </c>
    </row>
  </sheetData>
  <pageMargins left="0.7" right="0.7" top="0.75" bottom="0.75" header="0.3" footer="0.3"/>
  <drawing r:id="rId1"/>
</worksheet>
</file>

<file path=docMetadata/LabelInfo.xml><?xml version="1.0" encoding="utf-8"?>
<clbl:labelList xmlns:clbl="http://schemas.microsoft.com/office/2020/mipLabelMetadata">
  <clbl:label id="{1bd84cd2-a803-4625-aaf7-424aaac7782e}" enabled="1" method="Standard" siteId="{8331b18d-2d87-48ef-a35f-ac8818ebf9b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U.S. Air Force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MCKINLEY, JOHN H JR Lt Col USAF ANG 194 CEF/BCE</dc:creator>
  <cp:lastModifiedBy>RYAN</cp:lastModifiedBy>
  <cp:lastPrinted>2023-06-14T15:34:32Z</cp:lastPrinted>
  <dcterms:created xsi:type="dcterms:W3CDTF">2022-07-28T22:42:03Z</dcterms:created>
  <dcterms:modified xsi:type="dcterms:W3CDTF">2026-08-14T15:16:07Z</dcterms:modified>
</cp:coreProperties>
</file>