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CONTRACTS\FY 2026\A23 BIE BSC\Q - RFQs\140A2326Q0158 Alternate Assessments, CAO\B - SOLICITATION\"/>
    </mc:Choice>
  </mc:AlternateContent>
  <xr:revisionPtr revIDLastSave="0" documentId="8_{F8AD408A-385C-4762-8627-847161422F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te Schedule" sheetId="1" r:id="rId1"/>
  </sheets>
  <definedNames>
    <definedName name="_xlnm.Print_Area" localSheetId="0">'Rate Schedule'!$A$1:$V$29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V8" i="1"/>
  <c r="R8" i="1"/>
  <c r="N8" i="1"/>
  <c r="F8" i="1"/>
  <c r="V9" i="1" l="1"/>
  <c r="R9" i="1"/>
  <c r="N9" i="1"/>
  <c r="J9" i="1"/>
  <c r="F9" i="1"/>
  <c r="F7" i="1"/>
  <c r="F6" i="1"/>
  <c r="F4" i="1"/>
  <c r="V11" i="1"/>
  <c r="R11" i="1"/>
  <c r="N11" i="1"/>
  <c r="J11" i="1"/>
  <c r="F11" i="1"/>
  <c r="V7" i="1"/>
  <c r="R7" i="1"/>
  <c r="N7" i="1"/>
  <c r="J7" i="1"/>
  <c r="V6" i="1"/>
  <c r="R6" i="1"/>
  <c r="N6" i="1"/>
  <c r="J6" i="1"/>
  <c r="V4" i="1"/>
  <c r="R4" i="1"/>
  <c r="N4" i="1"/>
  <c r="J4" i="1"/>
  <c r="N12" i="1" l="1"/>
  <c r="C16" i="1" s="1"/>
  <c r="J12" i="1"/>
  <c r="C15" i="1" s="1"/>
  <c r="R12" i="1"/>
  <c r="C17" i="1" s="1"/>
  <c r="V12" i="1"/>
  <c r="C18" i="1" s="1"/>
  <c r="F12" i="1"/>
  <c r="C14" i="1" s="1"/>
  <c r="C19" i="1" l="1"/>
</calcChain>
</file>

<file path=xl/sharedStrings.xml><?xml version="1.0" encoding="utf-8"?>
<sst xmlns="http://schemas.openxmlformats.org/spreadsheetml/2006/main" count="109" uniqueCount="38">
  <si>
    <t xml:space="preserve">No. </t>
  </si>
  <si>
    <t xml:space="preserve">Description </t>
  </si>
  <si>
    <t>Price</t>
  </si>
  <si>
    <t>Total Price</t>
  </si>
  <si>
    <t>Base Year</t>
  </si>
  <si>
    <t>Option Year One (OY-1)</t>
  </si>
  <si>
    <t>Option Year Two (OY-2)</t>
  </si>
  <si>
    <t>Option Year Three (OY-3)</t>
  </si>
  <si>
    <t>Option Year Four (OY-4)</t>
  </si>
  <si>
    <t xml:space="preserve">Base Year Total: </t>
  </si>
  <si>
    <t xml:space="preserve">Total Base and Four Options: </t>
  </si>
  <si>
    <t xml:space="preserve"> </t>
  </si>
  <si>
    <t>NOTE:</t>
  </si>
  <si>
    <t>QTY</t>
  </si>
  <si>
    <t>UOM</t>
  </si>
  <si>
    <t>month</t>
  </si>
  <si>
    <t>Each</t>
  </si>
  <si>
    <t>Training Onsite Rate</t>
  </si>
  <si>
    <t>Training Virtual Rate</t>
  </si>
  <si>
    <t>Month</t>
  </si>
  <si>
    <t>Alternate Asessments, CAO</t>
  </si>
  <si>
    <t>Alternate Travel</t>
  </si>
  <si>
    <t>**Optional Travel</t>
  </si>
  <si>
    <t>1</t>
  </si>
  <si>
    <r>
      <rPr>
        <b/>
        <i/>
        <sz val="11"/>
        <color theme="1"/>
        <rFont val="Calibri"/>
        <family val="2"/>
        <scheme val="minor"/>
      </rPr>
      <t>Alternate Service Price</t>
    </r>
    <r>
      <rPr>
        <i/>
        <sz val="11"/>
        <color theme="1"/>
        <rFont val="Calibri"/>
        <family val="2"/>
        <scheme val="minor"/>
      </rPr>
      <t xml:space="preserve"> is FFP an All-inclusive service within the scope of work. 
</t>
    </r>
  </si>
  <si>
    <r>
      <t xml:space="preserve">Travel CLINs are Cost Reimbursable line items and exercise upon approval. </t>
    </r>
    <r>
      <rPr>
        <i/>
        <sz val="11"/>
        <color theme="1"/>
        <rFont val="Calibri"/>
        <family val="2"/>
        <scheme val="minor"/>
      </rPr>
      <t xml:space="preserve"> Rate is in accordance to the Federal Travel Regulations (FTR).
-Virtual Rate; provide a quote/rate as an All-inclusive training in accordance to the FTR.
-Onsite Rate; quote will be requested upon approval, request will include additional travel details.</t>
    </r>
  </si>
  <si>
    <t>Alternate Assessment Service</t>
  </si>
  <si>
    <t>8</t>
  </si>
  <si>
    <t xml:space="preserve"> **Optional Test Item Customization</t>
  </si>
  <si>
    <t xml:space="preserve"> **Optional Iterm Assessment</t>
  </si>
  <si>
    <t>Grade</t>
  </si>
  <si>
    <t>Grade Span</t>
  </si>
  <si>
    <t>Grade Span=Example: grade 3 thur-5 or 6 thru 11</t>
  </si>
  <si>
    <t xml:space="preserve">Grade </t>
  </si>
  <si>
    <t>Grade includes 3,4,5,6,7,8, and 11</t>
  </si>
  <si>
    <t>Estimated number of student 300</t>
  </si>
  <si>
    <t>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</si>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</sst>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33C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33CC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4" fontId="0" fillId="0" borderId="0" xfId="0" applyNumberFormat="1" applyAlignment="1">
      <alignment horizontal="center" vertical="center"/>
    </xf>
    <xf numFmtId="0" fontId="2" fillId="0" borderId="0" xfId="0" applyFont="1"/>
    <xf numFmtId="44" fontId="0" fillId="0" borderId="0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/>
    <xf numFmtId="0" fontId="0" fillId="3" borderId="5" xfId="0" applyFill="1" applyBorder="1"/>
    <xf numFmtId="44" fontId="0" fillId="0" borderId="0" xfId="1" applyFont="1" applyFill="1" applyBorder="1" applyAlignment="1">
      <alignment horizontal="center" vertical="center"/>
    </xf>
    <xf numFmtId="44" fontId="0" fillId="4" borderId="19" xfId="1" applyFont="1" applyFill="1" applyBorder="1" applyAlignment="1">
      <alignment horizontal="center" vertical="center"/>
    </xf>
    <xf numFmtId="44" fontId="0" fillId="4" borderId="13" xfId="1" applyFont="1" applyFill="1" applyBorder="1" applyAlignment="1">
      <alignment horizontal="center" vertical="center"/>
    </xf>
    <xf numFmtId="44" fontId="0" fillId="4" borderId="6" xfId="1" applyFont="1" applyFill="1" applyBorder="1" applyAlignment="1">
      <alignment horizontal="center" vertical="center"/>
    </xf>
    <xf numFmtId="44" fontId="0" fillId="4" borderId="14" xfId="1" applyFont="1" applyFill="1" applyBorder="1" applyAlignment="1">
      <alignment horizontal="center" vertical="center"/>
    </xf>
    <xf numFmtId="44" fontId="0" fillId="7" borderId="19" xfId="1" applyFont="1" applyFill="1" applyBorder="1" applyAlignment="1">
      <alignment horizontal="center" vertical="center"/>
    </xf>
    <xf numFmtId="44" fontId="0" fillId="7" borderId="13" xfId="1" applyFont="1" applyFill="1" applyBorder="1" applyAlignment="1">
      <alignment horizontal="center" vertical="center"/>
    </xf>
    <xf numFmtId="44" fontId="0" fillId="7" borderId="6" xfId="1" applyFont="1" applyFill="1" applyBorder="1" applyAlignment="1">
      <alignment horizontal="center" vertical="center"/>
    </xf>
    <xf numFmtId="44" fontId="0" fillId="7" borderId="14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4" fontId="5" fillId="0" borderId="0" xfId="1" applyFont="1" applyFill="1" applyBorder="1" applyAlignment="1">
      <alignment horizontal="center" vertical="center"/>
    </xf>
    <xf numFmtId="44" fontId="0" fillId="4" borderId="23" xfId="1" applyFont="1" applyFill="1" applyBorder="1" applyAlignment="1">
      <alignment horizontal="center" vertical="center"/>
    </xf>
    <xf numFmtId="44" fontId="0" fillId="4" borderId="9" xfId="1" applyFont="1" applyFill="1" applyBorder="1" applyAlignment="1">
      <alignment horizontal="center" vertical="center"/>
    </xf>
    <xf numFmtId="44" fontId="0" fillId="4" borderId="0" xfId="1" applyFont="1" applyFill="1" applyBorder="1" applyAlignment="1">
      <alignment horizontal="center" vertical="center"/>
    </xf>
    <xf numFmtId="44" fontId="0" fillId="4" borderId="24" xfId="1" applyFont="1" applyFill="1" applyBorder="1" applyAlignment="1">
      <alignment horizontal="center" vertical="center"/>
    </xf>
    <xf numFmtId="44" fontId="0" fillId="2" borderId="25" xfId="1" applyFont="1" applyFill="1" applyBorder="1" applyAlignment="1">
      <alignment horizontal="center" vertical="center"/>
    </xf>
    <xf numFmtId="49" fontId="0" fillId="0" borderId="12" xfId="1" applyNumberFormat="1" applyFont="1" applyFill="1" applyBorder="1" applyAlignment="1">
      <alignment horizontal="center" vertical="center"/>
    </xf>
    <xf numFmtId="44" fontId="0" fillId="0" borderId="26" xfId="1" applyFont="1" applyBorder="1" applyAlignment="1">
      <alignment horizontal="center" vertical="center"/>
    </xf>
    <xf numFmtId="44" fontId="0" fillId="2" borderId="27" xfId="1" applyFont="1" applyFill="1" applyBorder="1" applyAlignment="1">
      <alignment horizontal="center" vertical="center"/>
    </xf>
    <xf numFmtId="44" fontId="0" fillId="4" borderId="21" xfId="1" applyFont="1" applyFill="1" applyBorder="1" applyAlignment="1">
      <alignment horizontal="center" vertical="center"/>
    </xf>
    <xf numFmtId="44" fontId="0" fillId="4" borderId="28" xfId="1" applyFont="1" applyFill="1" applyBorder="1" applyAlignment="1">
      <alignment horizontal="center" vertical="center"/>
    </xf>
    <xf numFmtId="44" fontId="0" fillId="0" borderId="29" xfId="1" applyFont="1" applyBorder="1" applyAlignment="1">
      <alignment horizontal="center" vertical="center"/>
    </xf>
    <xf numFmtId="44" fontId="0" fillId="2" borderId="23" xfId="1" applyFont="1" applyFill="1" applyBorder="1" applyAlignment="1">
      <alignment horizontal="center" vertical="center"/>
    </xf>
    <xf numFmtId="49" fontId="0" fillId="0" borderId="9" xfId="1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0" xfId="0" applyFont="1" applyBorder="1"/>
    <xf numFmtId="44" fontId="0" fillId="2" borderId="19" xfId="1" applyFont="1" applyFill="1" applyBorder="1" applyAlignment="1">
      <alignment horizontal="center" vertical="center"/>
    </xf>
    <xf numFmtId="49" fontId="0" fillId="0" borderId="21" xfId="1" applyNumberFormat="1" applyFont="1" applyFill="1" applyBorder="1" applyAlignment="1">
      <alignment horizontal="center" vertical="center"/>
    </xf>
    <xf numFmtId="49" fontId="0" fillId="0" borderId="13" xfId="1" applyNumberFormat="1" applyFont="1" applyFill="1" applyBorder="1" applyAlignment="1">
      <alignment horizontal="center" vertical="center"/>
    </xf>
    <xf numFmtId="44" fontId="0" fillId="6" borderId="14" xfId="1" applyFont="1" applyFill="1" applyBorder="1" applyAlignment="1">
      <alignment horizontal="center" vertical="center"/>
    </xf>
    <xf numFmtId="44" fontId="0" fillId="2" borderId="21" xfId="1" applyFont="1" applyFill="1" applyBorder="1" applyAlignment="1">
      <alignment horizontal="center" vertical="center"/>
    </xf>
    <xf numFmtId="44" fontId="0" fillId="6" borderId="28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44" fontId="0" fillId="0" borderId="9" xfId="1" applyFont="1" applyFill="1" applyBorder="1" applyAlignment="1">
      <alignment horizontal="center" vertical="center"/>
    </xf>
    <xf numFmtId="44" fontId="0" fillId="0" borderId="24" xfId="1" applyFont="1" applyBorder="1" applyAlignment="1">
      <alignment horizontal="center" vertical="center"/>
    </xf>
    <xf numFmtId="0" fontId="4" fillId="0" borderId="22" xfId="0" applyFont="1" applyBorder="1"/>
    <xf numFmtId="44" fontId="0" fillId="5" borderId="38" xfId="1" applyFont="1" applyFill="1" applyBorder="1" applyAlignment="1">
      <alignment horizontal="center" vertical="center"/>
    </xf>
    <xf numFmtId="49" fontId="0" fillId="0" borderId="39" xfId="1" applyNumberFormat="1" applyFont="1" applyFill="1" applyBorder="1" applyAlignment="1">
      <alignment horizontal="center" vertical="center"/>
    </xf>
    <xf numFmtId="49" fontId="0" fillId="0" borderId="40" xfId="1" applyNumberFormat="1" applyFont="1" applyFill="1" applyBorder="1" applyAlignment="1">
      <alignment horizontal="center" vertical="center"/>
    </xf>
    <xf numFmtId="44" fontId="0" fillId="6" borderId="41" xfId="1" applyFont="1" applyFill="1" applyBorder="1" applyAlignment="1">
      <alignment horizontal="center" vertical="center"/>
    </xf>
    <xf numFmtId="44" fontId="0" fillId="6" borderId="42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44" fontId="0" fillId="5" borderId="43" xfId="1" applyFont="1" applyFill="1" applyBorder="1" applyAlignment="1">
      <alignment horizontal="center" vertical="center"/>
    </xf>
    <xf numFmtId="49" fontId="0" fillId="5" borderId="44" xfId="1" applyNumberFormat="1" applyFont="1" applyFill="1" applyBorder="1" applyAlignment="1">
      <alignment horizontal="center" vertical="center"/>
    </xf>
    <xf numFmtId="44" fontId="0" fillId="5" borderId="44" xfId="1" applyFont="1" applyFill="1" applyBorder="1" applyAlignment="1">
      <alignment horizontal="center" vertical="center"/>
    </xf>
    <xf numFmtId="44" fontId="0" fillId="5" borderId="45" xfId="1" applyFont="1" applyFill="1" applyBorder="1" applyAlignment="1">
      <alignment horizontal="center" vertical="center"/>
    </xf>
    <xf numFmtId="44" fontId="0" fillId="5" borderId="46" xfId="1" applyFont="1" applyFill="1" applyBorder="1" applyAlignment="1">
      <alignment horizontal="center" vertical="center"/>
    </xf>
    <xf numFmtId="44" fontId="0" fillId="5" borderId="47" xfId="1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7" xfId="0" applyFont="1" applyBorder="1"/>
    <xf numFmtId="44" fontId="9" fillId="2" borderId="43" xfId="1" applyFont="1" applyFill="1" applyBorder="1" applyAlignment="1">
      <alignment horizontal="center" vertical="center"/>
    </xf>
    <xf numFmtId="0" fontId="10" fillId="0" borderId="0" xfId="0" applyFont="1"/>
    <xf numFmtId="0" fontId="12" fillId="0" borderId="7" xfId="0" applyFont="1" applyBorder="1" applyAlignment="1">
      <alignment horizontal="center" vertical="center"/>
    </xf>
    <xf numFmtId="44" fontId="9" fillId="2" borderId="46" xfId="1" applyFont="1" applyFill="1" applyBorder="1" applyAlignment="1">
      <alignment horizontal="center" vertical="center"/>
    </xf>
    <xf numFmtId="0" fontId="9" fillId="0" borderId="0" xfId="0" applyFont="1"/>
    <xf numFmtId="0" fontId="12" fillId="0" borderId="5" xfId="0" applyFont="1" applyBorder="1" applyAlignment="1">
      <alignment horizontal="center" vertical="center"/>
    </xf>
    <xf numFmtId="44" fontId="11" fillId="2" borderId="48" xfId="1" applyFont="1" applyFill="1" applyBorder="1" applyAlignment="1">
      <alignment horizontal="center" vertical="center"/>
    </xf>
    <xf numFmtId="44" fontId="11" fillId="2" borderId="49" xfId="1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8" fillId="0" borderId="17" xfId="0" applyFont="1" applyBorder="1"/>
    <xf numFmtId="44" fontId="9" fillId="5" borderId="33" xfId="1" applyFont="1" applyFill="1" applyBorder="1" applyAlignment="1">
      <alignment horizontal="center" vertical="center"/>
    </xf>
    <xf numFmtId="49" fontId="9" fillId="5" borderId="34" xfId="1" applyNumberFormat="1" applyFont="1" applyFill="1" applyBorder="1" applyAlignment="1">
      <alignment horizontal="center" vertical="center"/>
    </xf>
    <xf numFmtId="44" fontId="9" fillId="5" borderId="35" xfId="1" applyFont="1" applyFill="1" applyBorder="1" applyAlignment="1">
      <alignment horizontal="center" vertical="center"/>
    </xf>
    <xf numFmtId="44" fontId="9" fillId="5" borderId="34" xfId="1" applyFont="1" applyFill="1" applyBorder="1" applyAlignment="1">
      <alignment horizontal="center" vertical="center"/>
    </xf>
    <xf numFmtId="44" fontId="9" fillId="5" borderId="36" xfId="1" applyFont="1" applyFill="1" applyBorder="1" applyAlignment="1">
      <alignment horizontal="center" vertical="center"/>
    </xf>
    <xf numFmtId="44" fontId="9" fillId="5" borderId="37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0" xfId="0" applyFont="1" applyBorder="1"/>
    <xf numFmtId="44" fontId="9" fillId="2" borderId="19" xfId="1" applyFont="1" applyFill="1" applyBorder="1" applyAlignment="1">
      <alignment horizontal="center" vertical="center"/>
    </xf>
    <xf numFmtId="49" fontId="9" fillId="0" borderId="21" xfId="1" applyNumberFormat="1" applyFont="1" applyFill="1" applyBorder="1" applyAlignment="1">
      <alignment horizontal="center" vertical="center"/>
    </xf>
    <xf numFmtId="44" fontId="9" fillId="6" borderId="14" xfId="1" applyFont="1" applyFill="1" applyBorder="1" applyAlignment="1">
      <alignment horizontal="center" vertical="center"/>
    </xf>
    <xf numFmtId="49" fontId="9" fillId="0" borderId="13" xfId="1" applyNumberFormat="1" applyFont="1" applyFill="1" applyBorder="1" applyAlignment="1">
      <alignment horizontal="center" vertical="center"/>
    </xf>
    <xf numFmtId="44" fontId="9" fillId="2" borderId="21" xfId="1" applyFont="1" applyFill="1" applyBorder="1" applyAlignment="1">
      <alignment horizontal="center" vertical="center"/>
    </xf>
    <xf numFmtId="44" fontId="9" fillId="6" borderId="28" xfId="1" applyFont="1" applyFill="1" applyBorder="1" applyAlignment="1">
      <alignment horizontal="center" vertical="center"/>
    </xf>
    <xf numFmtId="49" fontId="9" fillId="0" borderId="44" xfId="1" applyNumberFormat="1" applyFont="1" applyFill="1" applyBorder="1" applyAlignment="1">
      <alignment horizontal="center" vertical="center"/>
    </xf>
    <xf numFmtId="44" fontId="11" fillId="0" borderId="45" xfId="1" applyFont="1" applyFill="1" applyBorder="1" applyAlignment="1">
      <alignment horizontal="center" vertical="center"/>
    </xf>
    <xf numFmtId="49" fontId="9" fillId="0" borderId="50" xfId="1" applyNumberFormat="1" applyFont="1" applyFill="1" applyBorder="1" applyAlignment="1">
      <alignment horizontal="center" vertical="center"/>
    </xf>
    <xf numFmtId="44" fontId="11" fillId="0" borderId="51" xfId="1" applyFont="1" applyFill="1" applyBorder="1" applyAlignment="1">
      <alignment horizontal="center" vertical="center"/>
    </xf>
    <xf numFmtId="49" fontId="9" fillId="0" borderId="46" xfId="1" applyNumberFormat="1" applyFont="1" applyFill="1" applyBorder="1" applyAlignment="1">
      <alignment horizontal="center" vertical="center"/>
    </xf>
    <xf numFmtId="49" fontId="9" fillId="0" borderId="49" xfId="1" applyNumberFormat="1" applyFont="1" applyFill="1" applyBorder="1" applyAlignment="1">
      <alignment horizontal="center" vertical="center"/>
    </xf>
    <xf numFmtId="44" fontId="9" fillId="0" borderId="47" xfId="1" applyFont="1" applyFill="1" applyBorder="1" applyAlignment="1">
      <alignment horizontal="center" vertical="center"/>
    </xf>
    <xf numFmtId="44" fontId="9" fillId="0" borderId="52" xfId="1" applyFont="1" applyFill="1" applyBorder="1" applyAlignment="1">
      <alignment horizontal="center" vertical="center"/>
    </xf>
    <xf numFmtId="44" fontId="9" fillId="0" borderId="45" xfId="1" applyFont="1" applyFill="1" applyBorder="1" applyAlignment="1">
      <alignment horizontal="center" vertical="center"/>
    </xf>
    <xf numFmtId="44" fontId="9" fillId="0" borderId="51" xfId="1" applyFont="1" applyFill="1" applyBorder="1" applyAlignment="1">
      <alignment horizontal="center" vertical="center"/>
    </xf>
    <xf numFmtId="44" fontId="0" fillId="5" borderId="39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13" fillId="0" borderId="39" xfId="1" applyNumberFormat="1" applyFont="1" applyFill="1" applyBorder="1" applyAlignment="1">
      <alignment horizontal="center" vertical="center"/>
    </xf>
    <xf numFmtId="49" fontId="13" fillId="0" borderId="21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showWhiteSpace="0" view="pageLayout" topLeftCell="C1" zoomScale="130" zoomScaleNormal="85" zoomScalePageLayoutView="130" workbookViewId="0">
      <selection activeCell="T6" sqref="T6:T7"/>
    </sheetView>
  </sheetViews>
  <sheetFormatPr defaultColWidth="8.85546875" defaultRowHeight="15" x14ac:dyDescent="0.25"/>
  <cols>
    <col min="1" max="1" width="5.42578125" style="1" customWidth="1"/>
    <col min="2" max="2" width="31.5703125" customWidth="1"/>
    <col min="3" max="3" width="10.42578125" customWidth="1"/>
    <col min="4" max="4" width="5.85546875" bestFit="1" customWidth="1"/>
    <col min="5" max="5" width="12.140625" style="2" customWidth="1"/>
    <col min="6" max="6" width="11.7109375" style="2" bestFit="1" customWidth="1"/>
    <col min="7" max="7" width="12.140625" style="1" customWidth="1"/>
    <col min="8" max="8" width="5.85546875" style="2" bestFit="1" customWidth="1"/>
    <col min="9" max="9" width="8.7109375" style="2" customWidth="1"/>
    <col min="10" max="10" width="12.7109375" style="1" customWidth="1"/>
    <col min="11" max="11" width="9.5703125" style="2" bestFit="1" customWidth="1"/>
    <col min="12" max="12" width="5.85546875" style="2" bestFit="1" customWidth="1"/>
    <col min="13" max="13" width="8.28515625" style="1" bestFit="1" customWidth="1"/>
    <col min="14" max="14" width="11.7109375" style="2" bestFit="1" customWidth="1"/>
    <col min="15" max="15" width="9.85546875" style="2" customWidth="1"/>
    <col min="16" max="16" width="5.85546875" style="2" bestFit="1" customWidth="1"/>
    <col min="17" max="17" width="9.28515625" style="1" customWidth="1"/>
    <col min="18" max="18" width="11.7109375" style="2" bestFit="1" customWidth="1"/>
    <col min="19" max="19" width="11.7109375" style="2" customWidth="1"/>
    <col min="20" max="20" width="5.85546875" style="2" bestFit="1" customWidth="1"/>
    <col min="21" max="21" width="8.28515625" bestFit="1" customWidth="1"/>
    <col min="22" max="22" width="15.42578125" customWidth="1"/>
  </cols>
  <sheetData>
    <row r="1" spans="1:22" ht="16.5" thickBot="1" x14ac:dyDescent="0.3">
      <c r="A1" s="104" t="s">
        <v>20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6"/>
      <c r="P1" s="106"/>
      <c r="Q1" s="106"/>
      <c r="R1" s="106"/>
      <c r="S1" s="106"/>
      <c r="T1" s="106"/>
      <c r="U1" s="106"/>
      <c r="V1" s="107"/>
    </row>
    <row r="2" spans="1:22" x14ac:dyDescent="0.25">
      <c r="A2" s="12" t="s">
        <v>0</v>
      </c>
      <c r="B2" s="14" t="s">
        <v>1</v>
      </c>
      <c r="C2" s="108" t="s">
        <v>4</v>
      </c>
      <c r="D2" s="109"/>
      <c r="E2" s="109"/>
      <c r="F2" s="110"/>
      <c r="G2" s="119" t="s">
        <v>5</v>
      </c>
      <c r="H2" s="120"/>
      <c r="I2" s="120"/>
      <c r="J2" s="121"/>
      <c r="K2" s="109" t="s">
        <v>6</v>
      </c>
      <c r="L2" s="109"/>
      <c r="M2" s="109"/>
      <c r="N2" s="109"/>
      <c r="O2" s="119" t="s">
        <v>7</v>
      </c>
      <c r="P2" s="120"/>
      <c r="Q2" s="120"/>
      <c r="R2" s="121"/>
      <c r="S2" s="108" t="s">
        <v>8</v>
      </c>
      <c r="T2" s="109"/>
      <c r="U2" s="109"/>
      <c r="V2" s="110"/>
    </row>
    <row r="3" spans="1:22" ht="15.75" thickBot="1" x14ac:dyDescent="0.3">
      <c r="A3" s="13"/>
      <c r="B3" s="15"/>
      <c r="C3" s="27" t="s">
        <v>2</v>
      </c>
      <c r="D3" s="28" t="s">
        <v>13</v>
      </c>
      <c r="E3" s="29" t="s">
        <v>14</v>
      </c>
      <c r="F3" s="30" t="s">
        <v>3</v>
      </c>
      <c r="G3" s="21" t="s">
        <v>2</v>
      </c>
      <c r="H3" s="22" t="s">
        <v>13</v>
      </c>
      <c r="I3" s="23" t="s">
        <v>14</v>
      </c>
      <c r="J3" s="24" t="s">
        <v>3</v>
      </c>
      <c r="K3" s="35" t="s">
        <v>2</v>
      </c>
      <c r="L3" s="18" t="s">
        <v>13</v>
      </c>
      <c r="M3" s="19" t="s">
        <v>14</v>
      </c>
      <c r="N3" s="36" t="s">
        <v>3</v>
      </c>
      <c r="O3" s="21" t="s">
        <v>2</v>
      </c>
      <c r="P3" s="22" t="s">
        <v>13</v>
      </c>
      <c r="Q3" s="23" t="s">
        <v>14</v>
      </c>
      <c r="R3" s="24" t="s">
        <v>3</v>
      </c>
      <c r="S3" s="17" t="s">
        <v>2</v>
      </c>
      <c r="T3" s="18" t="s">
        <v>13</v>
      </c>
      <c r="U3" s="19" t="s">
        <v>14</v>
      </c>
      <c r="V3" s="20" t="s">
        <v>3</v>
      </c>
    </row>
    <row r="4" spans="1:22" ht="15.75" customHeight="1" thickBot="1" x14ac:dyDescent="0.3">
      <c r="A4" s="49">
        <v>1</v>
      </c>
      <c r="B4" s="50" t="s">
        <v>26</v>
      </c>
      <c r="C4" s="38">
        <v>0</v>
      </c>
      <c r="D4" s="39">
        <v>12</v>
      </c>
      <c r="E4" s="51" t="s">
        <v>19</v>
      </c>
      <c r="F4" s="52">
        <f>C4*D4</f>
        <v>0</v>
      </c>
      <c r="G4" s="34">
        <v>0</v>
      </c>
      <c r="H4" s="32">
        <v>12</v>
      </c>
      <c r="I4" s="16" t="s">
        <v>15</v>
      </c>
      <c r="J4" s="33">
        <f>G4*H4</f>
        <v>0</v>
      </c>
      <c r="K4" s="31">
        <v>0</v>
      </c>
      <c r="L4" s="32">
        <v>12</v>
      </c>
      <c r="M4" s="16" t="s">
        <v>15</v>
      </c>
      <c r="N4" s="37">
        <f>K4*L4</f>
        <v>0</v>
      </c>
      <c r="O4" s="34">
        <v>0</v>
      </c>
      <c r="P4" s="32">
        <v>12</v>
      </c>
      <c r="Q4" s="16" t="s">
        <v>19</v>
      </c>
      <c r="R4" s="33">
        <f>O4*P4</f>
        <v>0</v>
      </c>
      <c r="S4" s="34">
        <v>0</v>
      </c>
      <c r="T4" s="32">
        <v>12</v>
      </c>
      <c r="U4" s="16" t="s">
        <v>19</v>
      </c>
      <c r="V4" s="33">
        <f>S4*T4</f>
        <v>0</v>
      </c>
    </row>
    <row r="5" spans="1:22" ht="15.75" customHeight="1" thickBot="1" x14ac:dyDescent="0.3">
      <c r="A5" s="59">
        <v>2</v>
      </c>
      <c r="B5" s="60" t="s">
        <v>21</v>
      </c>
      <c r="C5" s="61"/>
      <c r="D5" s="62"/>
      <c r="E5" s="63"/>
      <c r="F5" s="64"/>
      <c r="G5" s="61"/>
      <c r="H5" s="62"/>
      <c r="I5" s="63"/>
      <c r="J5" s="64"/>
      <c r="K5" s="65"/>
      <c r="L5" s="62"/>
      <c r="M5" s="63"/>
      <c r="N5" s="66"/>
      <c r="O5" s="61"/>
      <c r="P5" s="62"/>
      <c r="Q5" s="63"/>
      <c r="R5" s="64"/>
      <c r="S5" s="61"/>
      <c r="T5" s="62"/>
      <c r="U5" s="63"/>
      <c r="V5" s="64"/>
    </row>
    <row r="6" spans="1:22" ht="15.75" customHeight="1" x14ac:dyDescent="0.25">
      <c r="A6" s="40"/>
      <c r="B6" s="53" t="s">
        <v>17</v>
      </c>
      <c r="C6" s="54">
        <v>0</v>
      </c>
      <c r="D6" s="123" t="s">
        <v>36</v>
      </c>
      <c r="E6" s="56" t="s">
        <v>16</v>
      </c>
      <c r="F6" s="57">
        <f>C6*D6</f>
        <v>0</v>
      </c>
      <c r="G6" s="54">
        <v>0</v>
      </c>
      <c r="H6" s="123" t="s">
        <v>36</v>
      </c>
      <c r="I6" s="56" t="s">
        <v>16</v>
      </c>
      <c r="J6" s="57">
        <f>G6*H6</f>
        <v>0</v>
      </c>
      <c r="K6" s="103">
        <v>0</v>
      </c>
      <c r="L6" s="123" t="s">
        <v>36</v>
      </c>
      <c r="M6" s="56" t="s">
        <v>16</v>
      </c>
      <c r="N6" s="58">
        <f>K6*L6</f>
        <v>0</v>
      </c>
      <c r="O6" s="54">
        <v>0</v>
      </c>
      <c r="P6" s="55" t="s">
        <v>36</v>
      </c>
      <c r="Q6" s="56" t="s">
        <v>16</v>
      </c>
      <c r="R6" s="57">
        <f>O6*P6</f>
        <v>0</v>
      </c>
      <c r="S6" s="54">
        <v>0</v>
      </c>
      <c r="T6" s="123" t="s">
        <v>36</v>
      </c>
      <c r="U6" s="56" t="s">
        <v>16</v>
      </c>
      <c r="V6" s="57">
        <f>S6*T6</f>
        <v>0</v>
      </c>
    </row>
    <row r="7" spans="1:22" ht="15.75" thickBot="1" x14ac:dyDescent="0.3">
      <c r="A7" s="41"/>
      <c r="B7" s="42" t="s">
        <v>18</v>
      </c>
      <c r="C7" s="43">
        <v>0</v>
      </c>
      <c r="D7" s="124" t="s">
        <v>37</v>
      </c>
      <c r="E7" s="45" t="s">
        <v>16</v>
      </c>
      <c r="F7" s="46">
        <f>C7*D7</f>
        <v>0</v>
      </c>
      <c r="G7" s="43">
        <v>0</v>
      </c>
      <c r="H7" s="124" t="s">
        <v>37</v>
      </c>
      <c r="I7" s="45" t="s">
        <v>16</v>
      </c>
      <c r="J7" s="46">
        <f>G7*H7</f>
        <v>0</v>
      </c>
      <c r="K7" s="47">
        <v>0</v>
      </c>
      <c r="L7" s="124" t="s">
        <v>37</v>
      </c>
      <c r="M7" s="45" t="s">
        <v>16</v>
      </c>
      <c r="N7" s="48">
        <f>K7*L7</f>
        <v>0</v>
      </c>
      <c r="O7" s="43">
        <v>0</v>
      </c>
      <c r="P7" s="44" t="s">
        <v>37</v>
      </c>
      <c r="Q7" s="45" t="s">
        <v>16</v>
      </c>
      <c r="R7" s="46">
        <f>O7*P7</f>
        <v>0</v>
      </c>
      <c r="S7" s="43">
        <v>0</v>
      </c>
      <c r="T7" s="124" t="s">
        <v>37</v>
      </c>
      <c r="U7" s="45" t="s">
        <v>16</v>
      </c>
      <c r="V7" s="46">
        <f>S7*T7</f>
        <v>0</v>
      </c>
    </row>
    <row r="8" spans="1:22" s="73" customFormat="1" ht="15.75" thickBot="1" x14ac:dyDescent="0.3">
      <c r="A8" s="71">
        <v>3</v>
      </c>
      <c r="B8" s="68" t="s">
        <v>28</v>
      </c>
      <c r="C8" s="69">
        <v>0</v>
      </c>
      <c r="D8" s="97" t="s">
        <v>23</v>
      </c>
      <c r="E8" s="93" t="s">
        <v>30</v>
      </c>
      <c r="F8" s="94">
        <f>C8*D8</f>
        <v>0</v>
      </c>
      <c r="G8" s="69">
        <v>0</v>
      </c>
      <c r="H8" s="97" t="s">
        <v>23</v>
      </c>
      <c r="I8" s="93" t="s">
        <v>30</v>
      </c>
      <c r="J8" s="94">
        <f>H8*G8</f>
        <v>0</v>
      </c>
      <c r="K8" s="72">
        <v>0</v>
      </c>
      <c r="L8" s="97" t="s">
        <v>23</v>
      </c>
      <c r="M8" s="93" t="s">
        <v>30</v>
      </c>
      <c r="N8" s="99">
        <f>K8*L8</f>
        <v>0</v>
      </c>
      <c r="O8" s="69">
        <v>0</v>
      </c>
      <c r="P8" s="97" t="s">
        <v>23</v>
      </c>
      <c r="Q8" s="93" t="s">
        <v>33</v>
      </c>
      <c r="R8" s="101">
        <f>O8*P8</f>
        <v>0</v>
      </c>
      <c r="S8" s="69">
        <v>0</v>
      </c>
      <c r="T8" s="97" t="s">
        <v>23</v>
      </c>
      <c r="U8" s="93" t="s">
        <v>33</v>
      </c>
      <c r="V8" s="94">
        <f>S8*T8</f>
        <v>0</v>
      </c>
    </row>
    <row r="9" spans="1:22" s="73" customFormat="1" ht="15" customHeight="1" thickBot="1" x14ac:dyDescent="0.3">
      <c r="A9" s="74">
        <v>4</v>
      </c>
      <c r="B9" s="67" t="s">
        <v>29</v>
      </c>
      <c r="C9" s="75">
        <v>0</v>
      </c>
      <c r="D9" s="98" t="s">
        <v>23</v>
      </c>
      <c r="E9" s="95" t="s">
        <v>31</v>
      </c>
      <c r="F9" s="96">
        <f>C9*D9</f>
        <v>0</v>
      </c>
      <c r="G9" s="75">
        <v>0</v>
      </c>
      <c r="H9" s="98" t="s">
        <v>23</v>
      </c>
      <c r="I9" s="95" t="s">
        <v>31</v>
      </c>
      <c r="J9" s="96">
        <f>G9*H9</f>
        <v>0</v>
      </c>
      <c r="K9" s="76">
        <v>0</v>
      </c>
      <c r="L9" s="98" t="s">
        <v>23</v>
      </c>
      <c r="M9" s="95" t="s">
        <v>31</v>
      </c>
      <c r="N9" s="100">
        <f>K9*L9</f>
        <v>0</v>
      </c>
      <c r="O9" s="75">
        <v>0</v>
      </c>
      <c r="P9" s="98" t="s">
        <v>23</v>
      </c>
      <c r="Q9" s="95" t="s">
        <v>31</v>
      </c>
      <c r="R9" s="102">
        <f>O9*P9</f>
        <v>0</v>
      </c>
      <c r="S9" s="75">
        <v>0</v>
      </c>
      <c r="T9" s="98" t="s">
        <v>23</v>
      </c>
      <c r="U9" s="95" t="s">
        <v>31</v>
      </c>
      <c r="V9" s="96">
        <f>S9*T9</f>
        <v>0</v>
      </c>
    </row>
    <row r="10" spans="1:22" s="73" customFormat="1" ht="15" customHeight="1" x14ac:dyDescent="0.25">
      <c r="A10" s="77">
        <v>5</v>
      </c>
      <c r="B10" s="78" t="s">
        <v>22</v>
      </c>
      <c r="C10" s="79"/>
      <c r="D10" s="80"/>
      <c r="E10" s="82"/>
      <c r="F10" s="81"/>
      <c r="G10" s="79"/>
      <c r="H10" s="80"/>
      <c r="I10" s="82"/>
      <c r="J10" s="81"/>
      <c r="K10" s="83"/>
      <c r="L10" s="80"/>
      <c r="M10" s="82"/>
      <c r="N10" s="84"/>
      <c r="O10" s="79"/>
      <c r="P10" s="80"/>
      <c r="Q10" s="82"/>
      <c r="R10" s="81"/>
      <c r="S10" s="79"/>
      <c r="T10" s="80"/>
      <c r="U10" s="82"/>
      <c r="V10" s="81"/>
    </row>
    <row r="11" spans="1:22" s="73" customFormat="1" ht="15.75" thickBot="1" x14ac:dyDescent="0.3">
      <c r="A11" s="85"/>
      <c r="B11" s="86" t="s">
        <v>18</v>
      </c>
      <c r="C11" s="87">
        <v>0</v>
      </c>
      <c r="D11" s="88" t="s">
        <v>27</v>
      </c>
      <c r="E11" s="90" t="s">
        <v>16</v>
      </c>
      <c r="F11" s="89">
        <f>C11*D11</f>
        <v>0</v>
      </c>
      <c r="G11" s="87">
        <v>0</v>
      </c>
      <c r="H11" s="88" t="s">
        <v>27</v>
      </c>
      <c r="I11" s="90" t="s">
        <v>16</v>
      </c>
      <c r="J11" s="89">
        <f>G11*H11</f>
        <v>0</v>
      </c>
      <c r="K11" s="91">
        <v>0</v>
      </c>
      <c r="L11" s="88" t="s">
        <v>27</v>
      </c>
      <c r="M11" s="90" t="s">
        <v>16</v>
      </c>
      <c r="N11" s="92">
        <f>K11*L11</f>
        <v>0</v>
      </c>
      <c r="O11" s="87">
        <v>0</v>
      </c>
      <c r="P11" s="88" t="s">
        <v>27</v>
      </c>
      <c r="Q11" s="90" t="s">
        <v>16</v>
      </c>
      <c r="R11" s="89">
        <f>O11*P11</f>
        <v>0</v>
      </c>
      <c r="S11" s="87">
        <v>0</v>
      </c>
      <c r="T11" s="88" t="s">
        <v>27</v>
      </c>
      <c r="U11" s="90" t="s">
        <v>16</v>
      </c>
      <c r="V11" s="89">
        <f>S11*T11</f>
        <v>0</v>
      </c>
    </row>
    <row r="12" spans="1:22" ht="15.75" thickBot="1" x14ac:dyDescent="0.3">
      <c r="B12" s="6"/>
      <c r="C12" s="6"/>
      <c r="D12" s="6"/>
      <c r="E12" s="7"/>
      <c r="F12" s="8">
        <f>SUM(F4:F11)</f>
        <v>0</v>
      </c>
      <c r="G12" s="6"/>
      <c r="H12" s="6"/>
      <c r="I12" s="7"/>
      <c r="J12" s="8">
        <f>SUM(J4:J11)</f>
        <v>0</v>
      </c>
      <c r="K12" s="6"/>
      <c r="L12" s="6"/>
      <c r="M12" s="7"/>
      <c r="N12" s="8">
        <f>SUM(N4:N11)</f>
        <v>0</v>
      </c>
      <c r="O12" s="6"/>
      <c r="P12" s="6"/>
      <c r="Q12" s="7"/>
      <c r="R12" s="8">
        <f>SUM(R4:R11)</f>
        <v>0</v>
      </c>
      <c r="S12" s="6"/>
      <c r="T12" s="6"/>
      <c r="U12" s="7"/>
      <c r="V12" s="8">
        <f>SUM(V4:V11)</f>
        <v>0</v>
      </c>
    </row>
    <row r="13" spans="1:22" x14ac:dyDescent="0.25">
      <c r="B13" t="s">
        <v>11</v>
      </c>
      <c r="E13" s="2" t="s">
        <v>11</v>
      </c>
    </row>
    <row r="14" spans="1:22" x14ac:dyDescent="0.25">
      <c r="A14" s="2"/>
      <c r="B14" s="3" t="s">
        <v>9</v>
      </c>
      <c r="C14" s="117">
        <f>F12</f>
        <v>0</v>
      </c>
      <c r="D14" s="118"/>
      <c r="G14" s="25"/>
      <c r="H14" s="25"/>
      <c r="I14" s="16"/>
      <c r="J14" s="25"/>
      <c r="K14" s="25"/>
      <c r="L14" s="25"/>
      <c r="M14" s="25"/>
      <c r="N14" s="25"/>
    </row>
    <row r="15" spans="1:22" x14ac:dyDescent="0.25">
      <c r="A15" s="2"/>
      <c r="B15" s="3" t="s">
        <v>5</v>
      </c>
      <c r="C15" s="117">
        <f>J12</f>
        <v>0</v>
      </c>
      <c r="D15" s="118"/>
      <c r="F15" s="2" t="s">
        <v>11</v>
      </c>
      <c r="G15" s="16"/>
      <c r="H15" s="16"/>
      <c r="I15" s="16"/>
      <c r="J15" s="16"/>
      <c r="K15" s="16"/>
      <c r="L15" s="16"/>
      <c r="M15" s="16"/>
      <c r="N15" s="16"/>
    </row>
    <row r="16" spans="1:22" x14ac:dyDescent="0.25">
      <c r="A16" s="2"/>
      <c r="B16" s="3" t="s">
        <v>6</v>
      </c>
      <c r="C16" s="117">
        <f>N12</f>
        <v>0</v>
      </c>
      <c r="D16" s="118"/>
      <c r="G16" s="16"/>
      <c r="H16" s="16"/>
      <c r="I16" s="16"/>
      <c r="J16" s="16"/>
      <c r="K16" s="16"/>
      <c r="L16" s="16"/>
      <c r="M16" s="16"/>
      <c r="N16" s="16"/>
    </row>
    <row r="17" spans="1:14" x14ac:dyDescent="0.25">
      <c r="A17" s="2"/>
      <c r="B17" s="3" t="s">
        <v>7</v>
      </c>
      <c r="C17" s="117">
        <f>R12</f>
        <v>0</v>
      </c>
      <c r="D17" s="118"/>
      <c r="F17" s="2" t="s">
        <v>11</v>
      </c>
      <c r="G17" s="16"/>
      <c r="H17" s="16"/>
      <c r="I17" s="16"/>
      <c r="J17" s="16"/>
      <c r="K17" s="16"/>
      <c r="L17" s="16"/>
      <c r="M17" s="16"/>
      <c r="N17" s="16"/>
    </row>
    <row r="18" spans="1:14" x14ac:dyDescent="0.25">
      <c r="A18" s="2"/>
      <c r="B18" s="3" t="s">
        <v>8</v>
      </c>
      <c r="C18" s="117">
        <f>V12</f>
        <v>0</v>
      </c>
      <c r="D18" s="118"/>
      <c r="G18" s="16"/>
      <c r="H18" s="16"/>
      <c r="I18" s="16"/>
      <c r="J18" s="16"/>
      <c r="K18" s="16"/>
      <c r="L18" s="16"/>
      <c r="M18" s="16"/>
      <c r="N18" s="16"/>
    </row>
    <row r="19" spans="1:14" x14ac:dyDescent="0.25">
      <c r="A19" s="2"/>
      <c r="B19" s="3" t="s">
        <v>10</v>
      </c>
      <c r="C19" s="117">
        <f>SUM(C14:D18)</f>
        <v>0</v>
      </c>
      <c r="D19" s="118"/>
      <c r="G19" s="26"/>
      <c r="H19" s="16"/>
      <c r="I19" s="26"/>
      <c r="J19" s="16"/>
      <c r="K19" s="26"/>
      <c r="L19" s="16"/>
      <c r="M19" s="26"/>
      <c r="N19" s="25"/>
    </row>
    <row r="20" spans="1:14" x14ac:dyDescent="0.25">
      <c r="A20" s="2"/>
      <c r="B20" s="4"/>
      <c r="C20" s="4"/>
      <c r="D20" s="4"/>
      <c r="E20" s="5"/>
      <c r="F20" s="1"/>
      <c r="G20" s="16"/>
      <c r="H20" s="16"/>
      <c r="I20" s="1"/>
      <c r="J20" s="16"/>
      <c r="K20" s="1"/>
      <c r="L20" s="16"/>
      <c r="M20"/>
      <c r="N20" s="16"/>
    </row>
    <row r="21" spans="1:14" x14ac:dyDescent="0.25">
      <c r="A21" s="2"/>
      <c r="B21" s="122" t="s">
        <v>11</v>
      </c>
      <c r="C21" s="122"/>
      <c r="D21" s="122"/>
      <c r="E21" s="122"/>
      <c r="F21" s="122"/>
      <c r="G21" s="122"/>
      <c r="H21" s="122"/>
      <c r="I21" s="122"/>
      <c r="J21" s="2"/>
      <c r="L21" s="1"/>
    </row>
    <row r="22" spans="1:14" ht="15.75" thickBot="1" x14ac:dyDescent="0.3">
      <c r="A22" s="2"/>
      <c r="B22" s="9" t="s">
        <v>12</v>
      </c>
      <c r="C22" s="9"/>
      <c r="D22" s="9"/>
      <c r="E22" s="1"/>
      <c r="F22" s="1"/>
      <c r="G22" s="2"/>
      <c r="I22" s="1"/>
      <c r="J22" s="2"/>
      <c r="L22" s="1"/>
    </row>
    <row r="23" spans="1:14" ht="15.75" customHeight="1" thickBot="1" x14ac:dyDescent="0.3">
      <c r="A23" s="2"/>
      <c r="B23" s="114" t="s">
        <v>24</v>
      </c>
      <c r="C23" s="115"/>
      <c r="D23" s="115"/>
      <c r="E23" s="115"/>
      <c r="F23" s="115"/>
      <c r="G23" s="115"/>
      <c r="H23" s="115"/>
      <c r="I23" s="115"/>
      <c r="J23" s="116"/>
      <c r="K23" s="10"/>
      <c r="L23" s="10"/>
    </row>
    <row r="24" spans="1:14" ht="49.5" customHeight="1" thickBot="1" x14ac:dyDescent="0.3">
      <c r="A24" s="2"/>
      <c r="B24" s="111" t="s">
        <v>25</v>
      </c>
      <c r="C24" s="112"/>
      <c r="D24" s="112"/>
      <c r="E24" s="112"/>
      <c r="F24" s="112"/>
      <c r="G24" s="112"/>
      <c r="H24" s="112"/>
      <c r="I24" s="112"/>
      <c r="J24" s="113"/>
      <c r="K24" s="11"/>
      <c r="L24" s="11"/>
    </row>
    <row r="25" spans="1:14" x14ac:dyDescent="0.25">
      <c r="B25" t="s">
        <v>11</v>
      </c>
      <c r="K25" s="7"/>
      <c r="L25" s="7"/>
    </row>
    <row r="26" spans="1:14" x14ac:dyDescent="0.25">
      <c r="B26" t="s">
        <v>35</v>
      </c>
      <c r="K26" s="7"/>
      <c r="L26" s="7"/>
    </row>
    <row r="27" spans="1:14" x14ac:dyDescent="0.25">
      <c r="B27" t="s">
        <v>34</v>
      </c>
    </row>
    <row r="28" spans="1:14" x14ac:dyDescent="0.25">
      <c r="B28" t="s">
        <v>32</v>
      </c>
    </row>
    <row r="38" spans="2:2" x14ac:dyDescent="0.25">
      <c r="B38" s="70">
        <v>279</v>
      </c>
    </row>
  </sheetData>
  <mergeCells count="15">
    <mergeCell ref="A1:V1"/>
    <mergeCell ref="S2:V2"/>
    <mergeCell ref="B24:J24"/>
    <mergeCell ref="B23:J23"/>
    <mergeCell ref="C14:D14"/>
    <mergeCell ref="C2:F2"/>
    <mergeCell ref="G2:J2"/>
    <mergeCell ref="K2:N2"/>
    <mergeCell ref="O2:R2"/>
    <mergeCell ref="C19:D19"/>
    <mergeCell ref="B21:I21"/>
    <mergeCell ref="C15:D15"/>
    <mergeCell ref="C16:D16"/>
    <mergeCell ref="C17:D17"/>
    <mergeCell ref="C18:D18"/>
  </mergeCells>
  <pageMargins left="0.7" right="0.7" top="0.75" bottom="0.75" header="0.3" footer="0.3"/>
  <pageSetup scale="50" orientation="landscape" horizontalDpi="1200" verticalDpi="1200" r:id="rId1"/>
  <headerFooter>
    <oddHeader xml:space="preserve">&amp;C
&amp;RPrice Schedule </oddHeader>
  </headerFooter>
  <ignoredErrors>
    <ignoredError sqref="T9 T8:V8 P8:P9 P11 T11 L8:L9 L11 H8:H9 H11 D8:D9 D11" numberStoredAsText="1"/>
    <ignoredError sqref="J8" formula="1"/>
  </ignoredError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 Schedule</vt:lpstr>
      <vt:lpstr>'Rate Schedule'!Print_Area</vt:lpstr>
    </vt:vector>
  </TitlesOfParts>
  <Company>Indian Health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 Area</dc:creator>
  <cp:lastModifiedBy>Aspaas, Felicia A</cp:lastModifiedBy>
  <cp:lastPrinted>2026-07-29T22:53:40Z</cp:lastPrinted>
  <dcterms:created xsi:type="dcterms:W3CDTF">2019-06-06T20:40:38Z</dcterms:created>
  <dcterms:modified xsi:type="dcterms:W3CDTF">2026-08-13T19:45:41Z</dcterms:modified>
</cp:coreProperties>
</file>