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F2B3FF5E-73FC-4F0D-AF4C-56A6E02D297F}" xr6:coauthVersionLast="47" xr6:coauthVersionMax="47" xr10:uidLastSave="{00000000-0000-0000-0000-000000000000}"/>
  <bookViews>
    <workbookView xWindow="-110" yWindow="-110" windowWidth="19420" windowHeight="10300" tabRatio="882" xr2:uid="{00000000-000D-0000-FFFF-FFFF00000000}"/>
  </bookViews>
  <sheets>
    <sheet name="Exh 2A Prime&amp;SS Non-Mgmt DL Con" sheetId="15" r:id="rId1"/>
    <sheet name="Exh 2B Prime &amp; SS Offsite M&amp;A" sheetId="16" r:id="rId2"/>
    <sheet name="Exh 2B Prime&amp;SS On&amp;Offsite M&amp;A" sheetId="17" r:id="rId3"/>
    <sheet name="Exh 2A SAMPLE" sheetId="18" r:id="rId4"/>
    <sheet name="Exh 2C Non-SS Non-Mgmt DL Con" sheetId="21" r:id="rId5"/>
    <sheet name="Exh 2D Non-SS Offsite M&amp;A" sheetId="23" r:id="rId6"/>
    <sheet name="Exh 2D Non-SS On&amp;Offsite M&amp;A" sheetId="24" r:id="rId7"/>
    <sheet name="Exh 2C SAMPLE " sheetId="25" r:id="rId8"/>
    <sheet name="Exh 3 Prime GPM Summary" sheetId="14" r:id="rId9"/>
    <sheet name="Exh 3A Profit and Fee" sheetId="28" r:id="rId10"/>
    <sheet name="Exh 4 Source Personnel" sheetId="7" r:id="rId11"/>
    <sheet name="Exh 5  Sum Indirect Rates" sheetId="1" r:id="rId12"/>
    <sheet name="Exh 6A  Overhead Pool(s)" sheetId="3" r:id="rId13"/>
    <sheet name="Exh 6B  G&amp;A Pool" sheetId="4" r:id="rId14"/>
    <sheet name="Exh 7 Recurring ODCs-CERs" sheetId="2" r:id="rId15"/>
    <sheet name="Exh 8 Phase-In Plan" sheetId="5" r:id="rId16"/>
    <sheet name="Exh 8A  Phase-In DL" sheetId="6" r:id="rId17"/>
    <sheet name="Exh 9  Prod WY" sheetId="8" r:id="rId18"/>
    <sheet name="Exh 10A  DCAA Info" sheetId="11" r:id="rId19"/>
    <sheet name="Exh 10B  DCMA Info" sheetId="12" r:id="rId20"/>
    <sheet name="Sheet1" sheetId="26" r:id="rId21"/>
  </sheets>
  <definedNames>
    <definedName name="_xlnm.Print_Area" localSheetId="18">'Exh 10A  DCAA Info'!$A$1:$J$33</definedName>
    <definedName name="_xlnm.Print_Area" localSheetId="19">'Exh 10B  DCMA Info'!$A$1:$K$47</definedName>
    <definedName name="_xlnm.Print_Area" localSheetId="10">'Exh 4 Source Personnel'!$A$1:$F$39</definedName>
    <definedName name="_xlnm.Print_Area" localSheetId="11">'Exh 5  Sum Indirect Rates'!$A$1:$F$52</definedName>
    <definedName name="_xlnm.Print_Area" localSheetId="12">'Exh 6A  Overhead Pool(s)'!$A$1:$J$50</definedName>
    <definedName name="_xlnm.Print_Area" localSheetId="13">'Exh 6B  G&amp;A Pool'!$A$1:$J$47</definedName>
    <definedName name="_xlnm.Print_Area" localSheetId="14">'Exh 7 Recurring ODCs-CERs'!$A$1:$E$53</definedName>
    <definedName name="_xlnm.Print_Area" localSheetId="15">'Exh 8 Phase-In Plan'!$A$1:$D$34</definedName>
    <definedName name="_xlnm.Print_Area" localSheetId="16">'Exh 8A  Phase-In DL'!$A$1:$D$37</definedName>
    <definedName name="_xlnm.Print_Area" localSheetId="17">'Exh 9  Prod WY'!$A$1:$H$23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8" l="1"/>
  <c r="C15" i="28" s="1"/>
  <c r="C12" i="28"/>
  <c r="C14" i="28" s="1"/>
  <c r="C16" i="28" s="1"/>
  <c r="C28" i="25"/>
  <c r="D27" i="25"/>
  <c r="D28" i="25" s="1"/>
  <c r="C26" i="25"/>
  <c r="D25" i="25"/>
  <c r="D24" i="25"/>
  <c r="D23" i="25"/>
  <c r="C22" i="25"/>
  <c r="D21" i="25"/>
  <c r="D20" i="25"/>
  <c r="C37" i="25"/>
  <c r="D36" i="25"/>
  <c r="D35" i="25"/>
  <c r="C34" i="25"/>
  <c r="D32" i="25"/>
  <c r="D34" i="25" s="1"/>
  <c r="C31" i="25"/>
  <c r="D29" i="25"/>
  <c r="D31" i="25" s="1"/>
  <c r="D37" i="25" l="1"/>
  <c r="D26" i="25"/>
  <c r="D22" i="25"/>
  <c r="C35" i="21" l="1"/>
  <c r="D34" i="21"/>
  <c r="D33" i="21"/>
  <c r="C32" i="21"/>
  <c r="D30" i="21"/>
  <c r="D32" i="21" s="1"/>
  <c r="C29" i="21"/>
  <c r="D27" i="21"/>
  <c r="D29" i="21" s="1"/>
  <c r="C26" i="21"/>
  <c r="D24" i="21"/>
  <c r="D26" i="21" s="1"/>
  <c r="C23" i="21"/>
  <c r="D21" i="21"/>
  <c r="D23" i="21" s="1"/>
  <c r="D20" i="21"/>
  <c r="C20" i="21"/>
  <c r="D35" i="21" l="1"/>
  <c r="D34" i="15"/>
  <c r="D33" i="15"/>
  <c r="D30" i="15"/>
  <c r="D32" i="15" s="1"/>
  <c r="D27" i="15"/>
  <c r="D29" i="15" s="1"/>
  <c r="F29" i="15" s="1"/>
  <c r="D24" i="15"/>
  <c r="D26" i="15" s="1"/>
  <c r="F23" i="15"/>
  <c r="D23" i="15"/>
  <c r="D21" i="15"/>
  <c r="F20" i="15"/>
  <c r="E20" i="15"/>
  <c r="D20" i="15"/>
  <c r="C37" i="18"/>
  <c r="D36" i="18"/>
  <c r="D35" i="18"/>
  <c r="C34" i="18"/>
  <c r="D32" i="18"/>
  <c r="D34" i="18" s="1"/>
  <c r="C31" i="18"/>
  <c r="D29" i="18"/>
  <c r="D31" i="18" s="1"/>
  <c r="D28" i="18"/>
  <c r="E28" i="18" s="1"/>
  <c r="C28" i="18"/>
  <c r="D27" i="18"/>
  <c r="C26" i="18"/>
  <c r="D25" i="18"/>
  <c r="D24" i="18"/>
  <c r="D23" i="18"/>
  <c r="D26" i="18" s="1"/>
  <c r="D22" i="18"/>
  <c r="E22" i="18" s="1"/>
  <c r="C22" i="18"/>
  <c r="D21" i="18"/>
  <c r="D20" i="18"/>
  <c r="G20" i="15" l="1"/>
  <c r="D37" i="18"/>
  <c r="E26" i="15"/>
  <c r="I26" i="15" s="1"/>
  <c r="F26" i="15"/>
  <c r="H20" i="15"/>
  <c r="E32" i="15"/>
  <c r="G32" i="15" s="1"/>
  <c r="H32" i="15" s="1"/>
  <c r="F32" i="15"/>
  <c r="E23" i="15"/>
  <c r="G23" i="15" s="1"/>
  <c r="H23" i="15" s="1"/>
  <c r="E29" i="15"/>
  <c r="I29" i="15"/>
  <c r="I20" i="15"/>
  <c r="F31" i="18"/>
  <c r="E31" i="18"/>
  <c r="G31" i="18" s="1"/>
  <c r="H31" i="18" s="1"/>
  <c r="E26" i="18"/>
  <c r="E37" i="18"/>
  <c r="F37" i="18"/>
  <c r="F34" i="18"/>
  <c r="I34" i="18"/>
  <c r="E34" i="18"/>
  <c r="G34" i="18"/>
  <c r="G22" i="18"/>
  <c r="H22" i="18" s="1"/>
  <c r="G28" i="18"/>
  <c r="H28" i="18" s="1"/>
  <c r="I28" i="18" s="1"/>
  <c r="C35" i="15"/>
  <c r="D35" i="15"/>
  <c r="C32" i="15"/>
  <c r="C29" i="15"/>
  <c r="C26" i="15"/>
  <c r="C23" i="15"/>
  <c r="C20" i="15"/>
  <c r="H34" i="18" l="1"/>
  <c r="G37" i="18"/>
  <c r="H37" i="18" s="1"/>
  <c r="I23" i="15"/>
  <c r="F35" i="15"/>
  <c r="E35" i="15"/>
  <c r="I35" i="15" s="1"/>
  <c r="I26" i="18"/>
  <c r="G26" i="18"/>
  <c r="H26" i="18" s="1"/>
  <c r="G29" i="15"/>
  <c r="H29" i="15" s="1"/>
  <c r="I32" i="15"/>
  <c r="G26" i="15"/>
  <c r="H26" i="15" s="1"/>
  <c r="I22" i="18"/>
  <c r="I37" i="18"/>
  <c r="I31" i="18"/>
  <c r="G35" i="15" l="1"/>
  <c r="H35" i="15" s="1"/>
</calcChain>
</file>

<file path=xl/sharedStrings.xml><?xml version="1.0" encoding="utf-8"?>
<sst xmlns="http://schemas.openxmlformats.org/spreadsheetml/2006/main" count="684" uniqueCount="322">
  <si>
    <t xml:space="preserve">This exhibit contains Source Selection Information.  See FAR 3.104.    </t>
  </si>
  <si>
    <t>BASE OF APPLICATION - INDIRECT RATE APPLIED AGAINST (Specific Base)***</t>
  </si>
  <si>
    <t>*Portion of Contractor FY From:________to________</t>
  </si>
  <si>
    <t>Rate</t>
  </si>
  <si>
    <t>Other (Identify)**</t>
  </si>
  <si>
    <t>G&amp;A Expense</t>
  </si>
  <si>
    <t>Overhead Onsite</t>
  </si>
  <si>
    <t>SUMMARY OF INDIRECT RATES</t>
  </si>
  <si>
    <t>EXHIBIT 4</t>
  </si>
  <si>
    <t>Proposing Entity:</t>
  </si>
  <si>
    <t>EXHIBIT 5</t>
  </si>
  <si>
    <t>Contractor FY Rate (%)</t>
  </si>
  <si>
    <t xml:space="preserve">  Forecasted Base*</t>
  </si>
  <si>
    <t xml:space="preserve">  Existing Base</t>
  </si>
  <si>
    <t>Base of Distribution (identify) Dollars:</t>
  </si>
  <si>
    <t>Total Overhead Pool Expenses</t>
  </si>
  <si>
    <t>_________</t>
  </si>
  <si>
    <t>the Overhead Burden Pool</t>
  </si>
  <si>
    <t>Fiscal Year</t>
  </si>
  <si>
    <t>Cost Elements within</t>
  </si>
  <si>
    <t>Contractor</t>
  </si>
  <si>
    <t>OFFEROR'S FISCAL YEAR BEGINS ____________  AND ENDS ____________.</t>
  </si>
  <si>
    <t>Overhead or Service Center Pool = _______________</t>
  </si>
  <si>
    <t>OVERHEAD EXPENSE POOL (Composition of Burden Pool)</t>
  </si>
  <si>
    <t>Total G&amp;A Pool Expenses</t>
  </si>
  <si>
    <t>Other (Specify):</t>
  </si>
  <si>
    <t>Corporate Allocations:</t>
  </si>
  <si>
    <t>IR&amp;D</t>
  </si>
  <si>
    <t>B&amp;P</t>
  </si>
  <si>
    <t>Labor Related Cost:</t>
  </si>
  <si>
    <t>Labor:</t>
  </si>
  <si>
    <t>Cost Elements Within the G&amp;A Expense Pool</t>
  </si>
  <si>
    <t>GENERAL AND ADMINISTRATIVE (G&amp;A) EXPENSE POOL (Composition of Burden Pool)</t>
  </si>
  <si>
    <t>TOTAL FIRM FIXED PRICE</t>
  </si>
  <si>
    <t>PROFIT</t>
  </si>
  <si>
    <t>TOTAL COSTS</t>
  </si>
  <si>
    <t xml:space="preserve">G&amp;A </t>
  </si>
  <si>
    <t>SUBTOTAL COSTS</t>
  </si>
  <si>
    <t>TOTAL ODCS</t>
  </si>
  <si>
    <t xml:space="preserve">  Other (detail)</t>
  </si>
  <si>
    <t xml:space="preserve">  Travel</t>
  </si>
  <si>
    <t xml:space="preserve">  Subcontracts</t>
  </si>
  <si>
    <t xml:space="preserve">  Training</t>
  </si>
  <si>
    <t xml:space="preserve">  Relocation</t>
  </si>
  <si>
    <t>OTHER DIRECT COSTS:</t>
  </si>
  <si>
    <t>OVERHEAD</t>
  </si>
  <si>
    <t>Proposed 
Costs</t>
  </si>
  <si>
    <t>Elements of Cost</t>
  </si>
  <si>
    <t>TOTAL PHASE-IN DIRECT LABOR COSTS</t>
  </si>
  <si>
    <t>Proposed Costs</t>
  </si>
  <si>
    <t>Proposed Rates</t>
  </si>
  <si>
    <t>Hours</t>
  </si>
  <si>
    <t>DIRECT LABOR PHASE-IN COSTS</t>
  </si>
  <si>
    <t xml:space="preserve">  I=INCUMBENT; SU=SUBCONTRACTOR</t>
  </si>
  <si>
    <t>TOTAL</t>
  </si>
  <si>
    <t>Outside Hired Staff</t>
  </si>
  <si>
    <t>Personnel to be Obtained from Incumbent</t>
  </si>
  <si>
    <t>Personnel Available Within Company</t>
  </si>
  <si>
    <t>Labor Category Code*</t>
  </si>
  <si>
    <t>Total Number of Staff</t>
  </si>
  <si>
    <t>SOURCE OF PERSONNEL CHART</t>
  </si>
  <si>
    <t>PRODUCTIVE WORK YEAR in Hours (Hours Actually Worked)</t>
  </si>
  <si>
    <t>(specifically identify)</t>
  </si>
  <si>
    <t>Miscellaneous in Hours</t>
  </si>
  <si>
    <t>Sick Leave in Hours</t>
  </si>
  <si>
    <t>Holidays in Hours</t>
  </si>
  <si>
    <t>Vacation in Hours</t>
  </si>
  <si>
    <t>Less:</t>
  </si>
  <si>
    <t>Total Possible Hours in Year</t>
  </si>
  <si>
    <t>PRODUCTIVE WORK YEAR CALCULATION</t>
  </si>
  <si>
    <t>%</t>
  </si>
  <si>
    <t>Note:  The submitting entity audit point of contact (POC) and address provided above must be at a location where auditable records supporting the proposed amounts physically reside.</t>
  </si>
  <si>
    <t xml:space="preserve"> Zip Code:</t>
  </si>
  <si>
    <t xml:space="preserve"> State:</t>
  </si>
  <si>
    <t xml:space="preserve"> City:</t>
  </si>
  <si>
    <t xml:space="preserve"> P.O.Box:</t>
  </si>
  <si>
    <t xml:space="preserve"> Street:</t>
  </si>
  <si>
    <t xml:space="preserve"> E-Mail Address:</t>
  </si>
  <si>
    <t xml:space="preserve"> FAX Number:</t>
  </si>
  <si>
    <t xml:space="preserve"> Phone Number:</t>
  </si>
  <si>
    <t xml:space="preserve"> POC:</t>
  </si>
  <si>
    <t xml:space="preserve"> DCAA FAO:</t>
  </si>
  <si>
    <t xml:space="preserve"> Company Name:</t>
  </si>
  <si>
    <t>DCAA Field Audit Office (FAO):</t>
  </si>
  <si>
    <t>Submitting Entity:</t>
  </si>
  <si>
    <t>http://www.dcaa.mil</t>
  </si>
  <si>
    <t>DCAA Online Info</t>
  </si>
  <si>
    <t>Cognizant Defense Contract Audit Agency (DCAA) Office Information</t>
  </si>
  <si>
    <t>Determination of Cost Accounting Standards (CAS) applicability</t>
  </si>
  <si>
    <t>Level of CAS applicability</t>
  </si>
  <si>
    <t>Earned Value Management System (EVMS)</t>
  </si>
  <si>
    <t>Forward Pricing Rate Agreements</t>
  </si>
  <si>
    <t>Contractor Property Management System</t>
  </si>
  <si>
    <t>Contractor Executive Compensation Review</t>
  </si>
  <si>
    <t>Contractor Disclosure Statement Accuracy</t>
  </si>
  <si>
    <t>Contractor Accounting System Review</t>
  </si>
  <si>
    <t>Contractor Billing System Review</t>
  </si>
  <si>
    <t>Contractor Purchasing System Review  (CPSR)</t>
  </si>
  <si>
    <t>Contractor Estimating System Review  (CESR)</t>
  </si>
  <si>
    <t>Status</t>
  </si>
  <si>
    <t>Audit Report #</t>
  </si>
  <si>
    <t>Date</t>
  </si>
  <si>
    <r>
      <rPr>
        <b/>
        <u/>
        <sz val="10"/>
        <rFont val="Arial"/>
        <family val="2"/>
      </rPr>
      <t>Disclosures</t>
    </r>
    <r>
      <rPr>
        <b/>
        <sz val="10"/>
        <rFont val="Arial"/>
        <family val="2"/>
      </rPr>
      <t>:</t>
    </r>
  </si>
  <si>
    <t xml:space="preserve"> DCMA Office</t>
  </si>
  <si>
    <t>DCMA Cognizant Office:</t>
  </si>
  <si>
    <t>http://www.dcma.mil</t>
  </si>
  <si>
    <t>DCMA Online Info</t>
  </si>
  <si>
    <t>Cognizant Defense Contract Management Agency (DCMA) Office Information</t>
  </si>
  <si>
    <t>CY 1</t>
  </si>
  <si>
    <t>CY 2</t>
  </si>
  <si>
    <t>CY 3</t>
  </si>
  <si>
    <t>CY 4</t>
  </si>
  <si>
    <t>CY 5</t>
  </si>
  <si>
    <t>CY 6</t>
  </si>
  <si>
    <t>EXHIBIT 7</t>
  </si>
  <si>
    <t>EXHIBIT 8</t>
  </si>
  <si>
    <t>Labor Category/Position Title</t>
  </si>
  <si>
    <t xml:space="preserve">Contract Year 1   </t>
  </si>
  <si>
    <t>Contract Year 1 Composite</t>
  </si>
  <si>
    <t>Contract Year 2</t>
  </si>
  <si>
    <t>Contract Year 2 Composite</t>
  </si>
  <si>
    <t>Contract Year 3</t>
  </si>
  <si>
    <t>Contract Year 3 Composite</t>
  </si>
  <si>
    <t>Contract Year 4</t>
  </si>
  <si>
    <t>Contract Year 5</t>
  </si>
  <si>
    <t>Contract Year 4 Composite</t>
  </si>
  <si>
    <t>Contract Year 5 Composite</t>
  </si>
  <si>
    <t>Contract Year 6</t>
  </si>
  <si>
    <t>Contract Year 6 Composite</t>
  </si>
  <si>
    <t>EXHIBIT 3</t>
  </si>
  <si>
    <t>Contract Year 1</t>
  </si>
  <si>
    <t>Grand Total</t>
  </si>
  <si>
    <t>DIRECT LABOR HOURS</t>
  </si>
  <si>
    <t>(LIST)</t>
  </si>
  <si>
    <t>TOTAL ESTIMATED COST</t>
  </si>
  <si>
    <t>Offerors may adjust elements of cost to be consistent with your current accounting system.</t>
  </si>
  <si>
    <t xml:space="preserve">EXHIBIT 9 </t>
  </si>
  <si>
    <t>Overhead Offsite</t>
  </si>
  <si>
    <t>Contract 
Year 6</t>
  </si>
  <si>
    <t>Proposed Overhead Bid Rate by CY</t>
  </si>
  <si>
    <t>Proposed G&amp;A Bid Rate by CY</t>
  </si>
  <si>
    <t>(FIRST GPM CONTRACT YEAR ONLY)</t>
  </si>
  <si>
    <t>SUMMARY BY ELEMENTS OF COST</t>
  </si>
  <si>
    <t xml:space="preserve">GOVERNMENT PRICING MODEL </t>
  </si>
  <si>
    <t>OTHER DIRECT COSTS (ODCs):</t>
  </si>
  <si>
    <t>TOTAL ODCs</t>
  </si>
  <si>
    <t>EXHIBIT 6A</t>
  </si>
  <si>
    <t>EXHIBIT 6B</t>
  </si>
  <si>
    <t>EXHIBIT 8A</t>
  </si>
  <si>
    <t>EXHIBIT 11A</t>
  </si>
  <si>
    <t>EXHIBIT 11B</t>
  </si>
  <si>
    <t>Direct Labor Categories</t>
  </si>
  <si>
    <t>EXHIBIT 2A</t>
  </si>
  <si>
    <t>NON-MANAGEMENT DIRECT LABOR CATEGORY CONVERSION</t>
  </si>
  <si>
    <t xml:space="preserve">ONSITE, OFFSITE, or MANUFACTURING SITE </t>
  </si>
  <si>
    <t>Contract Year _____</t>
  </si>
  <si>
    <t>Place of Performance:  [   ] Onsite  or [   ] Offsite or [   ] Manufacturing Site</t>
  </si>
  <si>
    <t xml:space="preserve">Offeror Direct Labor (DL) Category(s)*  </t>
  </si>
  <si>
    <t>Unburdened Direct Labor Rate</t>
  </si>
  <si>
    <t>CY Indirect Bid Rates</t>
  </si>
  <si>
    <t>Fee</t>
  </si>
  <si>
    <t>to</t>
  </si>
  <si>
    <t>Overhead $</t>
  </si>
  <si>
    <t xml:space="preserve">Other** $ </t>
  </si>
  <si>
    <t>G&amp;A $</t>
  </si>
  <si>
    <t>GPM-Specified Non-Management DL Category</t>
  </si>
  <si>
    <r>
      <t xml:space="preserve">Fill-in </t>
    </r>
    <r>
      <rPr>
        <i/>
        <u/>
        <sz val="8"/>
        <rFont val="Arial"/>
        <family val="2"/>
      </rPr>
      <t>Offeror</t>
    </r>
    <r>
      <rPr>
        <i/>
        <sz val="8"/>
        <rFont val="Arial"/>
        <family val="2"/>
      </rPr>
      <t xml:space="preserve"> DL category(s) by title that comprise GPM-Specified DL Category*</t>
    </r>
  </si>
  <si>
    <t>Offeror Rate</t>
  </si>
  <si>
    <t>Portion %</t>
  </si>
  <si>
    <t>Labor Category 1~</t>
  </si>
  <si>
    <t>* Add additional rows if more than two Offeror DL Categories are used to calculate GPM-Specified Non-Management DL Category</t>
  </si>
  <si>
    <t xml:space="preserve">** If applicable, insert and identify any "Other" indirect rates used to calculate loaded direct labor rates in accordance with your current accounting system (e.g., a separate fringe benefits rate) </t>
  </si>
  <si>
    <t>This exhibit contains Source Selection Information.  See FAR 3.104.</t>
  </si>
  <si>
    <t>EXHIBIT 2B</t>
  </si>
  <si>
    <t xml:space="preserve">OFFEROR MANAGEMENT AND ADMINISTRATIVE LABOR  </t>
  </si>
  <si>
    <r>
      <t xml:space="preserve">[    ]  </t>
    </r>
    <r>
      <rPr>
        <b/>
        <sz val="10"/>
        <rFont val="Arial"/>
        <family val="2"/>
      </rPr>
      <t>Prime Offeror</t>
    </r>
    <r>
      <rPr>
        <sz val="10"/>
        <rFont val="Arial"/>
        <family val="2"/>
      </rPr>
      <t xml:space="preserve">  OR   [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] </t>
    </r>
    <r>
      <rPr>
        <b/>
        <sz val="10"/>
        <rFont val="Arial"/>
        <family val="2"/>
      </rPr>
      <t>Significant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Subcontractor</t>
    </r>
  </si>
  <si>
    <t>SAMPLE - EXHIBIT 2A - SAMPLE</t>
  </si>
  <si>
    <t>(OFFEROR DIRECT LABOR CATEGORY(S) TO GPM-SPECIFIED DIRECT LABOR CATEGORY)</t>
  </si>
  <si>
    <t>Contract Year __1___</t>
  </si>
  <si>
    <t>Place of Performance:  [ X  ] Onsite  or [   ] Offsite or [   ] Manufacturing Site</t>
  </si>
  <si>
    <t>NOTE:  For purposes of this sample, Offeror Data/Rate Fill-ins are highlighted in yellow.  Loaded GPM DL Rate conversion is highlighted in blue.</t>
  </si>
  <si>
    <t>Loaded</t>
  </si>
  <si>
    <t>Offeror</t>
  </si>
  <si>
    <t>Portion</t>
  </si>
  <si>
    <t>GPM</t>
  </si>
  <si>
    <t>Amount</t>
  </si>
  <si>
    <t>NA</t>
  </si>
  <si>
    <t>DL Rate***</t>
  </si>
  <si>
    <t xml:space="preserve">  Position AB</t>
  </si>
  <si>
    <t xml:space="preserve">  Position ABC</t>
  </si>
  <si>
    <t>CAD/Draftsman</t>
  </si>
  <si>
    <t xml:space="preserve">  Position 12</t>
  </si>
  <si>
    <t xml:space="preserve">  Position 123</t>
  </si>
  <si>
    <t xml:space="preserve">  Position 45</t>
  </si>
  <si>
    <t>Communications System Engineer</t>
  </si>
  <si>
    <t xml:space="preserve">  Position X</t>
  </si>
  <si>
    <t>Configuration Management Specialist</t>
  </si>
  <si>
    <r>
      <rPr>
        <b/>
        <sz val="10"/>
        <color rgb="FFFF0000"/>
        <rFont val="Arial"/>
        <family val="2"/>
      </rPr>
      <t>This exhibit contains Source Selection Information.  See FAR 3.104.</t>
    </r>
  </si>
  <si>
    <t>* Add additional rows if more than two Offeror DL Categories are used to calculate GPM-Specified DL Category</t>
  </si>
  <si>
    <t xml:space="preserve">Offeror Management </t>
  </si>
  <si>
    <t>Unburdened</t>
  </si>
  <si>
    <t>and/or Administrative</t>
  </si>
  <si>
    <t>Direct Labor</t>
  </si>
  <si>
    <t>Direct Labor Categories*</t>
  </si>
  <si>
    <t>Rate***</t>
  </si>
  <si>
    <t>Offeror ONSITE</t>
  </si>
  <si>
    <t xml:space="preserve">Management </t>
  </si>
  <si>
    <t xml:space="preserve">Offeror OFFSITE </t>
  </si>
  <si>
    <t>Administrative</t>
  </si>
  <si>
    <t>*** If this is a Significant Subcontractor Exhibit - Loaded Non-Management ONSITE, OFFSITE OR MANUFACTURING SITE Direct Labor Bid Rate MUST match the corresponding site Significant Subcontractor Loaded Non-Management Direct Labor Bid Rate in Exhibit 1A</t>
  </si>
  <si>
    <r>
      <rPr>
        <b/>
        <u/>
        <sz val="12"/>
        <rFont val="Arial"/>
        <family val="2"/>
      </rPr>
      <t>OFFSITE</t>
    </r>
    <r>
      <rPr>
        <b/>
        <sz val="12"/>
        <rFont val="Arial"/>
        <family val="2"/>
      </rPr>
      <t xml:space="preserve"> Place of Performance</t>
    </r>
  </si>
  <si>
    <t>****If this is a Significant Subcontractor Exhibit - Loaded OFFSITE Administrative Direct Labor Bid Rate MUST match the corresponding Significant Subcontractor Loaded OFFSITE Administrative Direct Labor Bid Rate in Exhibit 1A</t>
  </si>
  <si>
    <t>****If this is a Prime Offeror Exhibit - Loaded OFFSITE Administrative Direct Labor Bid Rate MUST match the corresponding Prime Loaded OFFSITE Administrative Direct Labor Bid Rate in Exhibit 1A</t>
  </si>
  <si>
    <t xml:space="preserve"> ***If this is a Significant Subcontractor Exhibit - Loaded ONSITE Management Labor Bid Rate MUST match the corresponding Significant Subcontractor Loaded ONSITE Management Direct Labor Bid Rate in Exhibit 1A</t>
  </si>
  <si>
    <t>***If this is a Prime Offeror Exhibit - Loaded OFFSITE Management and/or Administrative (M&amp;A) Direct Labor Bid Rate MUST match the corresponding Prime Loaded OFFSITE M&amp;A Direct Labor Bid Rate in Exhibit 1A</t>
  </si>
  <si>
    <t>***If this is a Significant Subcontractor Exhibit - Loaded OFFSITE Management and/or Administrative (M&amp;A) Direct Labor Bid Rate MUST match the corresponding Significant Subcontractor Loaded M&amp;A Direct Labor Bid Rate in Exhibit 1A</t>
  </si>
  <si>
    <t>*** If this is a Prime Offeror Exhibit - Loaded Non-Management ONSITE, OFFSITE or MANUFACTURING SITE Direct Labor Bid Rate MUST match the corresponding site Prime Loaded Non-Management Direct Labor Bid Rate in Exhibit 1A</t>
  </si>
  <si>
    <t>EXHIBIT 2C</t>
  </si>
  <si>
    <t>NON-SIGNIFICANT SUBCONTRACTOR</t>
  </si>
  <si>
    <t>EXHIBIT 2D</t>
  </si>
  <si>
    <r>
      <rPr>
        <b/>
        <u/>
        <sz val="11"/>
        <rFont val="Arial"/>
        <family val="2"/>
      </rPr>
      <t>OFFSITE</t>
    </r>
    <r>
      <rPr>
        <b/>
        <sz val="11"/>
        <rFont val="Arial"/>
        <family val="2"/>
      </rPr>
      <t xml:space="preserve"> Place of Performance</t>
    </r>
  </si>
  <si>
    <t xml:space="preserve">NON-SIGNIFICANT SUBCONTRACTOR </t>
  </si>
  <si>
    <r>
      <rPr>
        <b/>
        <u/>
        <sz val="11"/>
        <rFont val="Arial"/>
        <family val="2"/>
      </rPr>
      <t>ONSITE</t>
    </r>
    <r>
      <rPr>
        <b/>
        <sz val="11"/>
        <rFont val="Arial"/>
        <family val="2"/>
      </rPr>
      <t xml:space="preserve"> Management and </t>
    </r>
    <r>
      <rPr>
        <b/>
        <u/>
        <sz val="11"/>
        <rFont val="Arial"/>
        <family val="2"/>
      </rPr>
      <t>OFFSITE</t>
    </r>
    <r>
      <rPr>
        <b/>
        <sz val="11"/>
        <rFont val="Arial"/>
        <family val="2"/>
      </rPr>
      <t xml:space="preserve"> Administrative Place of Performance</t>
    </r>
  </si>
  <si>
    <t>Proposing Entity:  ABC Company</t>
  </si>
  <si>
    <t xml:space="preserve">  CAD Level 1</t>
  </si>
  <si>
    <t xml:space="preserve">  Draftsman Level 1</t>
  </si>
  <si>
    <t xml:space="preserve">  Jr. System Engineer</t>
  </si>
  <si>
    <t xml:space="preserve">  System Engineer</t>
  </si>
  <si>
    <t xml:space="preserve">  Lead System Engineer</t>
  </si>
  <si>
    <t xml:space="preserve">  CM Level 3</t>
  </si>
  <si>
    <t>(Specify Type of Overhead Burden, e.g. Labor, Onsite, Offsite, Manufacturing, Engineering, Procurement, Service Center(s), etc. - See Section L - Cost Volume Instructions)</t>
  </si>
  <si>
    <t>Labor Category 4~</t>
  </si>
  <si>
    <t>Labor Category 5~</t>
  </si>
  <si>
    <t>Labor Category 6~</t>
  </si>
  <si>
    <t>Labor Category 2~</t>
  </si>
  <si>
    <t>Labor Category 3~</t>
  </si>
  <si>
    <r>
      <t>~ Insert GPM-Specified Direct Labor Categories from Enclosure entitled</t>
    </r>
    <r>
      <rPr>
        <b/>
        <sz val="7"/>
        <rFont val="Arial"/>
        <family val="2"/>
      </rPr>
      <t xml:space="preserve">, GPM-Specified Non-Management Direct Labor Categories, Direct Labor Hours and Position Descriptions, and adjust rows as necessary. </t>
    </r>
  </si>
  <si>
    <t xml:space="preserve">~ Insert GPM-Specified Direct Labor Categories from Enclosure entitled, GPM-Specified Non-Management Direct Labor Categories, Direct Labor Hours and Position Descriptions, and adjust rows as necessary. </t>
  </si>
  <si>
    <t xml:space="preserve">Manufacturing </t>
  </si>
  <si>
    <t>Overhead Rate</t>
  </si>
  <si>
    <t>SAMPLE - EXHIBIT 2C - SAMPLE</t>
  </si>
  <si>
    <t xml:space="preserve">* Code each Labor Cateogry:  S=SALARIED; H=HOURLY; U=UNION; E=EXEMPT; NE=NON-EXEMPT DOL/WD DETERMINATION; </t>
  </si>
  <si>
    <t>Burdened Direct Labor Rate</t>
  </si>
  <si>
    <t xml:space="preserve">Offeror Loaded </t>
  </si>
  <si>
    <t>Loaded GPM</t>
  </si>
  <si>
    <t>DL Rate</t>
  </si>
  <si>
    <t>DL Rate**</t>
  </si>
  <si>
    <t>OFFSITE</t>
  </si>
  <si>
    <t>Loaded OFFSITE</t>
  </si>
  <si>
    <t>Offeror Management and/or Administrative</t>
  </si>
  <si>
    <t>Rate**</t>
  </si>
  <si>
    <t>**Loaded OFFSITE Management and/or Administrative (M&amp;A) Direct Labor Bid Rate MUST match the corresponding Subcontractor Loaded OFFSITE M&amp;A Bid Rate in Exhibit 1A</t>
  </si>
  <si>
    <t>*Add additional rows if needed.</t>
  </si>
  <si>
    <t>ONSITE</t>
  </si>
  <si>
    <t>Loaded ONSITE</t>
  </si>
  <si>
    <t xml:space="preserve">OFFSITE </t>
  </si>
  <si>
    <t>Offeror Administrative</t>
  </si>
  <si>
    <t>***Loaded OFFSITE Administrative Direct Labor Bid Rate MUST match the corresponding Subcontractor Loaded OFFSITE Administrative Bid Rate in Exhibit 1A</t>
  </si>
  <si>
    <t>**Loaded ONSITE Management Direct Labor Bid Rate MUST match the corresponding Subcontractor Loaded ONSITE Management Bid Rate in Exhibit 1A</t>
  </si>
  <si>
    <t xml:space="preserve">**If applicable, insert and identify any "Other" indirect rates used to calculate loaded direct labor rates in accordance with your current accounting system (e.g., a separate fringe benefits rate) </t>
  </si>
  <si>
    <t>***If this is a Prime Offeror Exhibit - Loaded ONSITE Management Direct Labor Bid Rate MUST match the corresponding Prime Loaded ONSITE Management Direct Labor Bid Rate in Exhibit 1A</t>
  </si>
  <si>
    <t>Rate****</t>
  </si>
  <si>
    <t>** The Non-Significant Subcontractor Loaded Non-Management ONSITE, OFFSITE or MANUFACTURING SITE Direct Labor Bid Rate MUST match the corresponding site Non-Significant Subcontractor Loaded Non-Management Bid Rate in Exhibit 1A</t>
  </si>
  <si>
    <t>*Add additional rows if more than two Offeror DL Categories are used to calculate GPM-Specified Non-Management DL Category</t>
  </si>
  <si>
    <t>***If this is a Prime Offeror Exhibit - Loaded Non-Management ONSITE, OFFSITE or MANUFACTURING SITE Direct Labor Bid Rate MUST match the corresponding site Prime Loaded Non-Management Bid Rate in Exhibit 1A</t>
  </si>
  <si>
    <t>***If this is a Significant Subcontractor Exhibit - Loaded Non-Management ONSITE, OFFSITE OR MANUFACTURING SITE Direct Labor Bid Rate MUST match the corresponding site Significant Subcontractor Loaded Non-Management Direct Labor Bid Rate in Exhibit 1A</t>
  </si>
  <si>
    <r>
      <t xml:space="preserve">[    ]  </t>
    </r>
    <r>
      <rPr>
        <b/>
        <sz val="10"/>
        <rFont val="Arial"/>
        <family val="2"/>
      </rPr>
      <t>Prime Offeror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>OR</t>
    </r>
    <r>
      <rPr>
        <sz val="10"/>
        <rFont val="Arial"/>
        <family val="2"/>
      </rPr>
      <t xml:space="preserve">   [   ] </t>
    </r>
    <r>
      <rPr>
        <b/>
        <sz val="10"/>
        <rFont val="Arial"/>
        <family val="2"/>
      </rPr>
      <t>Significant Subcontractor</t>
    </r>
  </si>
  <si>
    <r>
      <t xml:space="preserve">[    ]  </t>
    </r>
    <r>
      <rPr>
        <b/>
        <sz val="10"/>
        <rFont val="Arial"/>
        <family val="2"/>
      </rPr>
      <t>Prime Offeror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>OR</t>
    </r>
    <r>
      <rPr>
        <sz val="10"/>
        <rFont val="Arial"/>
        <family val="2"/>
      </rPr>
      <t xml:space="preserve">   [   ]</t>
    </r>
    <r>
      <rPr>
        <b/>
        <sz val="10"/>
        <rFont val="Arial"/>
        <family val="2"/>
      </rPr>
      <t xml:space="preserve"> Significant Subcontractor</t>
    </r>
  </si>
  <si>
    <r>
      <t xml:space="preserve">[   ]  </t>
    </r>
    <r>
      <rPr>
        <b/>
        <sz val="10"/>
        <rFont val="Arial"/>
        <family val="2"/>
      </rPr>
      <t>Prime Offeror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>OR</t>
    </r>
    <r>
      <rPr>
        <sz val="10"/>
        <rFont val="Arial"/>
        <family val="2"/>
      </rPr>
      <t xml:space="preserve">   [   ] </t>
    </r>
    <r>
      <rPr>
        <b/>
        <sz val="10"/>
        <rFont val="Arial"/>
        <family val="2"/>
      </rPr>
      <t>Significant Subcontractor</t>
    </r>
  </si>
  <si>
    <t>*Explain Basis of Allocation of Contractor FY Rates to Obtain Contract Year Composite Rates</t>
  </si>
  <si>
    <t>**If Multiple "Other" Indirect Rates - Add additional columns and specify each individually</t>
  </si>
  <si>
    <t xml:space="preserve">***Explanation of Base of Application </t>
  </si>
  <si>
    <t>*Provide details of the forecasted base.</t>
  </si>
  <si>
    <r>
      <t xml:space="preserve">[    ]  </t>
    </r>
    <r>
      <rPr>
        <b/>
        <sz val="10"/>
        <rFont val="Arial"/>
        <family val="2"/>
      </rPr>
      <t>Prime Offeror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OR </t>
    </r>
    <r>
      <rPr>
        <sz val="10"/>
        <rFont val="Arial"/>
        <family val="2"/>
      </rPr>
      <t xml:space="preserve">  [   ] </t>
    </r>
    <r>
      <rPr>
        <b/>
        <sz val="10"/>
        <rFont val="Arial"/>
        <family val="2"/>
      </rPr>
      <t>Significant Subcontractor</t>
    </r>
  </si>
  <si>
    <t>SUMMARY OF RECURRING OTHER DIRECT COSTS (ODCs) / COST ESTIMATING RELATIONSHIPS (CERs)</t>
  </si>
  <si>
    <r>
      <t xml:space="preserve">[    ]  </t>
    </r>
    <r>
      <rPr>
        <b/>
        <sz val="10"/>
        <rFont val="Arial"/>
        <family val="2"/>
      </rPr>
      <t>Prime Offeror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OR</t>
    </r>
    <r>
      <rPr>
        <sz val="10"/>
        <rFont val="Arial"/>
        <family val="2"/>
      </rPr>
      <t xml:space="preserve">   [   ] </t>
    </r>
    <r>
      <rPr>
        <b/>
        <sz val="10"/>
        <rFont val="Arial"/>
        <family val="2"/>
      </rPr>
      <t>Significant Subcontractor</t>
    </r>
  </si>
  <si>
    <t>Specify ODC**</t>
  </si>
  <si>
    <t>Percentage/Rate/Amount***</t>
  </si>
  <si>
    <t>BASE OF APPLICATION - INDIRECT RATE APPLIED AGAINST (Specific Base)****</t>
  </si>
  <si>
    <t>*Explain Basis of Allocation of Contractor FY Rates to Obtain Contract Year Rates</t>
  </si>
  <si>
    <t xml:space="preserve">**Type/Name of Recurring ODCs or CERs (i.e. Computer Usage, Program Management, Administrative Support, Depreciation, etc.) </t>
  </si>
  <si>
    <t>***Specify ODC as either a Percentage (%), Rate, and/or Dollar amount ($)</t>
  </si>
  <si>
    <t xml:space="preserve">****Explanation of Base of Application </t>
  </si>
  <si>
    <t>PHASE-IN PLAN PRICE</t>
  </si>
  <si>
    <t>OVERHEAD COSTS</t>
  </si>
  <si>
    <t>DIRECT LABOR COSTS</t>
  </si>
  <si>
    <t>G&amp;A COSTS</t>
  </si>
  <si>
    <t>If more than one Overhead Pool is proposed, submit a separate Exhibit for each Pool.</t>
  </si>
  <si>
    <t>**If 8(a) Unpopulated Joint Venture (JV), provide actual expenses for both entities that comprise the JV.</t>
  </si>
  <si>
    <t>Prior Yr 3**</t>
  </si>
  <si>
    <t>Prior Yr 2**</t>
  </si>
  <si>
    <t>Prior Yr 1**</t>
  </si>
  <si>
    <t>Conversion of Contractor FY Overhead Rate to Contract Year (CY) Rate</t>
  </si>
  <si>
    <t>If more than one G&amp;A Pool is proposed, submit a separate Exhibit for each Pool.</t>
  </si>
  <si>
    <r>
      <rPr>
        <b/>
        <sz val="10"/>
        <rFont val="Arial"/>
        <family val="2"/>
      </rPr>
      <t>DIRECT LABOR HOURS</t>
    </r>
    <r>
      <rPr>
        <sz val="10"/>
        <rFont val="Arial"/>
        <family val="2"/>
      </rPr>
      <t xml:space="preserve"> </t>
    </r>
    <r>
      <rPr>
        <i/>
        <sz val="9"/>
        <rFont val="Arial"/>
        <family val="2"/>
      </rPr>
      <t xml:space="preserve">(Derived from </t>
    </r>
    <r>
      <rPr>
        <b/>
        <i/>
        <sz val="9"/>
        <color rgb="FF0070C0"/>
        <rFont val="Arial"/>
        <family val="2"/>
      </rPr>
      <t>Exhibit 8A</t>
    </r>
    <r>
      <rPr>
        <i/>
        <sz val="9"/>
        <rFont val="Arial"/>
        <family val="2"/>
      </rPr>
      <t>)</t>
    </r>
  </si>
  <si>
    <r>
      <rPr>
        <b/>
        <sz val="10"/>
        <rFont val="Arial"/>
        <family val="2"/>
      </rPr>
      <t>DIRECT LABOR COST</t>
    </r>
    <r>
      <rPr>
        <sz val="10"/>
        <rFont val="Arial"/>
        <family val="2"/>
      </rPr>
      <t xml:space="preserve"> </t>
    </r>
    <r>
      <rPr>
        <i/>
        <sz val="9"/>
        <rFont val="Arial"/>
        <family val="2"/>
      </rPr>
      <t xml:space="preserve">(Derived from </t>
    </r>
    <r>
      <rPr>
        <b/>
        <i/>
        <sz val="9"/>
        <color rgb="FF0070C0"/>
        <rFont val="Arial"/>
        <family val="2"/>
      </rPr>
      <t>Exhibit 8A</t>
    </r>
    <r>
      <rPr>
        <i/>
        <sz val="9"/>
        <rFont val="Arial"/>
        <family val="2"/>
      </rPr>
      <t>)</t>
    </r>
  </si>
  <si>
    <t>Proposing Entity:  XYZ, Inc.</t>
  </si>
  <si>
    <t>MAXIMUM AVAILABLE FIXED FEE</t>
  </si>
  <si>
    <t>TOTAL COST PLUS FIXED FEE</t>
  </si>
  <si>
    <t>EXHIBIT 3A</t>
  </si>
  <si>
    <t>TOTAL COST WITH PROFIT AND FEE</t>
  </si>
  <si>
    <t>CPFF Breakout</t>
  </si>
  <si>
    <t>Example Fee</t>
  </si>
  <si>
    <t>FFP Breakout</t>
  </si>
  <si>
    <t>Example Profit</t>
  </si>
  <si>
    <t>EXAMPLE - TOTAL ESTIMATED COST</t>
  </si>
  <si>
    <t>Cost Plus Fixed Fee (CPFF) Breakout of Costs</t>
  </si>
  <si>
    <t>(60% of Total Estimated Cost)</t>
  </si>
  <si>
    <t>Firm Fixed Price (FFP) Breakout of Costs</t>
  </si>
  <si>
    <t>(40% of Total Estimated Cost)</t>
  </si>
  <si>
    <t>Applied Fee</t>
  </si>
  <si>
    <t>(Offeror proposed fee  percentage (i.e. 8% in example) applied to CPFF Breakout of Costs)</t>
  </si>
  <si>
    <t>Applied Profit</t>
  </si>
  <si>
    <t>(Offeror proposed profit percentage (i.e. 12% applied in example) applied to FFP Breakout of Costs)</t>
  </si>
  <si>
    <t>(Offeror proposed fee percentage applied to CPFF Breakout of Costs)</t>
  </si>
  <si>
    <t>(Offeror proposed profit percentage applied to FFP Breakout of Costs)</t>
  </si>
  <si>
    <t>Percentage</t>
  </si>
  <si>
    <t>Offeror proposed Fee</t>
  </si>
  <si>
    <t>Offeror proposed Profit</t>
  </si>
  <si>
    <t>RFP #80GSFC27R0015</t>
  </si>
  <si>
    <t>RFP# 80GSFC27R0015</t>
  </si>
  <si>
    <t>RFP#80GSFC27R0015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</si>
</sst>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&quot;$&quot;#,##0.00"/>
    <numFmt numFmtId="166" formatCode="&quot;$&quot;#,##0"/>
  </numFmts>
  <fonts count="34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2"/>
      <name val="Times New Roman"/>
      <family val="1"/>
    </font>
    <font>
      <i/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u/>
      <sz val="10"/>
      <color indexed="12"/>
      <name val="Courier"/>
      <family val="3"/>
    </font>
    <font>
      <b/>
      <u/>
      <sz val="12"/>
      <name val="Arial"/>
      <family val="2"/>
    </font>
    <font>
      <u val="double"/>
      <sz val="10"/>
      <name val="Arial"/>
      <family val="2"/>
    </font>
    <font>
      <i/>
      <sz val="8"/>
      <name val="Arial"/>
      <family val="2"/>
    </font>
    <font>
      <i/>
      <u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i/>
      <sz val="10"/>
      <name val="Arial"/>
      <family val="2"/>
    </font>
    <font>
      <b/>
      <u/>
      <sz val="11"/>
      <name val="Arial"/>
      <family val="2"/>
    </font>
    <font>
      <b/>
      <i/>
      <sz val="9"/>
      <color rgb="FF0070C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7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3" fontId="3" fillId="0" borderId="0"/>
    <xf numFmtId="3" fontId="3" fillId="0" borderId="0"/>
    <xf numFmtId="0" fontId="3" fillId="0" borderId="0"/>
    <xf numFmtId="3" fontId="3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3" fontId="1" fillId="0" borderId="0"/>
    <xf numFmtId="0" fontId="31" fillId="0" borderId="0"/>
    <xf numFmtId="0" fontId="31" fillId="0" borderId="0"/>
  </cellStyleXfs>
  <cellXfs count="713">
    <xf numFmtId="0" fontId="0" fillId="0" borderId="0" xfId="0"/>
    <xf numFmtId="0" fontId="0" fillId="0" borderId="2" xfId="0" applyBorder="1"/>
    <xf numFmtId="0" fontId="0" fillId="0" borderId="4" xfId="0" applyBorder="1"/>
    <xf numFmtId="0" fontId="5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3" fillId="0" borderId="2" xfId="0" applyNumberFormat="1" applyFont="1" applyBorder="1"/>
    <xf numFmtId="10" fontId="3" fillId="0" borderId="4" xfId="2" applyNumberFormat="1" applyBorder="1"/>
    <xf numFmtId="10" fontId="3" fillId="0" borderId="4" xfId="2" applyNumberFormat="1" applyBorder="1" applyAlignment="1">
      <alignment horizontal="fill"/>
    </xf>
    <xf numFmtId="10" fontId="3" fillId="0" borderId="4" xfId="2" applyNumberFormat="1" applyBorder="1" applyAlignment="1">
      <alignment horizontal="left"/>
    </xf>
    <xf numFmtId="3" fontId="3" fillId="0" borderId="4" xfId="1" applyBorder="1"/>
    <xf numFmtId="3" fontId="3" fillId="0" borderId="4" xfId="2" applyBorder="1"/>
    <xf numFmtId="3" fontId="4" fillId="0" borderId="4" xfId="2" applyFont="1" applyBorder="1" applyAlignment="1">
      <alignment horizontal="center"/>
    </xf>
    <xf numFmtId="3" fontId="11" fillId="0" borderId="4" xfId="2" applyFont="1" applyBorder="1" applyAlignment="1">
      <alignment horizontal="center"/>
    </xf>
    <xf numFmtId="3" fontId="4" fillId="0" borderId="4" xfId="2" quotePrefix="1" applyFont="1" applyBorder="1" applyAlignment="1">
      <alignment horizontal="center"/>
    </xf>
    <xf numFmtId="3" fontId="4" fillId="0" borderId="2" xfId="2" applyFont="1" applyBorder="1"/>
    <xf numFmtId="3" fontId="4" fillId="0" borderId="2" xfId="2" quotePrefix="1" applyFont="1" applyBorder="1" applyAlignment="1">
      <alignment horizontal="left"/>
    </xf>
    <xf numFmtId="3" fontId="3" fillId="0" borderId="2" xfId="2" applyBorder="1"/>
    <xf numFmtId="3" fontId="4" fillId="0" borderId="2" xfId="2" quotePrefix="1" applyFont="1" applyBorder="1"/>
    <xf numFmtId="3" fontId="5" fillId="0" borderId="2" xfId="2" applyFont="1" applyBorder="1"/>
    <xf numFmtId="3" fontId="5" fillId="0" borderId="2" xfId="2" quotePrefix="1" applyFont="1" applyBorder="1" applyAlignment="1">
      <alignment horizontal="center"/>
    </xf>
    <xf numFmtId="3" fontId="3" fillId="0" borderId="2" xfId="2" applyBorder="1" applyAlignment="1">
      <alignment horizontal="left"/>
    </xf>
    <xf numFmtId="0" fontId="4" fillId="0" borderId="2" xfId="3" applyFont="1" applyBorder="1"/>
    <xf numFmtId="0" fontId="3" fillId="0" borderId="2" xfId="3" applyBorder="1"/>
    <xf numFmtId="0" fontId="12" fillId="0" borderId="0" xfId="0" applyFont="1" applyAlignment="1">
      <alignment vertical="center"/>
    </xf>
    <xf numFmtId="10" fontId="3" fillId="0" borderId="4" xfId="1" applyNumberFormat="1" applyBorder="1"/>
    <xf numFmtId="10" fontId="3" fillId="0" borderId="4" xfId="1" applyNumberFormat="1" applyBorder="1" applyAlignment="1">
      <alignment horizontal="left"/>
    </xf>
    <xf numFmtId="10" fontId="3" fillId="0" borderId="4" xfId="1" applyNumberFormat="1" applyBorder="1" applyAlignment="1">
      <alignment horizontal="fill"/>
    </xf>
    <xf numFmtId="3" fontId="11" fillId="0" borderId="4" xfId="1" applyFont="1" applyBorder="1" applyAlignment="1">
      <alignment horizontal="center"/>
    </xf>
    <xf numFmtId="3" fontId="4" fillId="0" borderId="4" xfId="1" applyFont="1" applyBorder="1" applyAlignment="1">
      <alignment horizontal="center"/>
    </xf>
    <xf numFmtId="3" fontId="4" fillId="0" borderId="4" xfId="1" quotePrefix="1" applyFont="1" applyBorder="1" applyAlignment="1">
      <alignment horizontal="center"/>
    </xf>
    <xf numFmtId="3" fontId="10" fillId="0" borderId="2" xfId="1" applyFont="1" applyBorder="1"/>
    <xf numFmtId="3" fontId="3" fillId="0" borderId="2" xfId="1" applyBorder="1"/>
    <xf numFmtId="3" fontId="4" fillId="0" borderId="2" xfId="1" applyFont="1" applyBorder="1" applyAlignment="1">
      <alignment horizontal="center"/>
    </xf>
    <xf numFmtId="3" fontId="5" fillId="0" borderId="2" xfId="4" applyFont="1" applyBorder="1"/>
    <xf numFmtId="0" fontId="0" fillId="0" borderId="0" xfId="0" applyAlignment="1">
      <alignment wrapText="1"/>
    </xf>
    <xf numFmtId="0" fontId="4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0" fontId="14" fillId="0" borderId="2" xfId="5" applyFont="1" applyBorder="1"/>
    <xf numFmtId="0" fontId="4" fillId="0" borderId="2" xfId="5" applyFont="1" applyBorder="1"/>
    <xf numFmtId="0" fontId="5" fillId="0" borderId="2" xfId="5" applyFont="1" applyBorder="1"/>
    <xf numFmtId="0" fontId="12" fillId="0" borderId="0" xfId="5"/>
    <xf numFmtId="0" fontId="12" fillId="0" borderId="0" xfId="5" applyAlignment="1">
      <alignment horizontal="right"/>
    </xf>
    <xf numFmtId="0" fontId="3" fillId="0" borderId="4" xfId="5" applyFont="1" applyBorder="1"/>
    <xf numFmtId="0" fontId="4" fillId="0" borderId="4" xfId="5" applyFont="1" applyBorder="1"/>
    <xf numFmtId="0" fontId="15" fillId="0" borderId="2" xfId="5" applyFont="1" applyBorder="1" applyAlignment="1">
      <alignment horizontal="left" vertical="center"/>
    </xf>
    <xf numFmtId="0" fontId="3" fillId="0" borderId="2" xfId="5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18" fillId="0" borderId="2" xfId="6" applyNumberFormat="1" applyBorder="1" applyAlignment="1" applyProtection="1"/>
    <xf numFmtId="164" fontId="18" fillId="0" borderId="2" xfId="6" applyNumberFormat="1" applyBorder="1" applyAlignment="1" applyProtection="1">
      <alignment horizontal="left" vertical="center"/>
    </xf>
    <xf numFmtId="10" fontId="3" fillId="0" borderId="6" xfId="2" applyNumberFormat="1" applyBorder="1"/>
    <xf numFmtId="10" fontId="3" fillId="0" borderId="6" xfId="2" applyNumberFormat="1" applyBorder="1" applyAlignment="1">
      <alignment horizontal="fill"/>
    </xf>
    <xf numFmtId="0" fontId="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4" xfId="0" applyBorder="1" applyAlignment="1">
      <alignment horizontal="right" vertical="center"/>
    </xf>
    <xf numFmtId="166" fontId="0" fillId="0" borderId="4" xfId="0" applyNumberForma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4" fillId="0" borderId="11" xfId="0" applyFont="1" applyBorder="1"/>
    <xf numFmtId="0" fontId="0" fillId="0" borderId="12" xfId="0" applyBorder="1"/>
    <xf numFmtId="0" fontId="3" fillId="0" borderId="11" xfId="0" applyFont="1" applyBorder="1" applyAlignment="1">
      <alignment horizontal="left" vertical="center"/>
    </xf>
    <xf numFmtId="0" fontId="4" fillId="3" borderId="11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4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9" fillId="0" borderId="13" xfId="0" applyFont="1" applyBorder="1" applyAlignment="1">
      <alignment vertical="center"/>
    </xf>
    <xf numFmtId="166" fontId="0" fillId="0" borderId="14" xfId="0" applyNumberFormat="1" applyBorder="1" applyAlignment="1">
      <alignment vertical="center"/>
    </xf>
    <xf numFmtId="0" fontId="9" fillId="0" borderId="11" xfId="0" applyFont="1" applyBorder="1" applyAlignment="1">
      <alignment vertical="center"/>
    </xf>
    <xf numFmtId="166" fontId="20" fillId="0" borderId="14" xfId="0" applyNumberFormat="1" applyFont="1" applyBorder="1" applyAlignment="1">
      <alignment horizontal="right" vertical="center"/>
    </xf>
    <xf numFmtId="0" fontId="9" fillId="0" borderId="16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0" fillId="0" borderId="11" xfId="0" applyBorder="1"/>
    <xf numFmtId="166" fontId="4" fillId="0" borderId="12" xfId="0" applyNumberFormat="1" applyFont="1" applyBorder="1"/>
    <xf numFmtId="0" fontId="2" fillId="0" borderId="19" xfId="0" applyFont="1" applyBorder="1"/>
    <xf numFmtId="0" fontId="0" fillId="0" borderId="20" xfId="0" applyBorder="1"/>
    <xf numFmtId="166" fontId="0" fillId="0" borderId="21" xfId="0" applyNumberFormat="1" applyBorder="1"/>
    <xf numFmtId="0" fontId="3" fillId="0" borderId="9" xfId="0" applyFont="1" applyBorder="1"/>
    <xf numFmtId="0" fontId="4" fillId="0" borderId="11" xfId="0" applyFont="1" applyBorder="1" applyAlignment="1">
      <alignment horizontal="left" vertical="center"/>
    </xf>
    <xf numFmtId="0" fontId="3" fillId="0" borderId="12" xfId="0" applyFont="1" applyBorder="1"/>
    <xf numFmtId="0" fontId="4" fillId="0" borderId="12" xfId="0" applyFont="1" applyBorder="1"/>
    <xf numFmtId="0" fontId="4" fillId="0" borderId="11" xfId="5" applyFont="1" applyBorder="1" applyAlignment="1">
      <alignment horizontal="left" vertical="center"/>
    </xf>
    <xf numFmtId="0" fontId="5" fillId="0" borderId="12" xfId="5" applyFont="1" applyBorder="1"/>
    <xf numFmtId="0" fontId="14" fillId="0" borderId="12" xfId="5" applyFont="1" applyBorder="1"/>
    <xf numFmtId="0" fontId="0" fillId="0" borderId="13" xfId="0" applyBorder="1"/>
    <xf numFmtId="0" fontId="0" fillId="0" borderId="14" xfId="0" applyBorder="1"/>
    <xf numFmtId="0" fontId="0" fillId="0" borderId="21" xfId="0" applyBorder="1"/>
    <xf numFmtId="0" fontId="5" fillId="0" borderId="12" xfId="0" applyFont="1" applyBorder="1"/>
    <xf numFmtId="0" fontId="4" fillId="0" borderId="15" xfId="0" applyFont="1" applyBorder="1"/>
    <xf numFmtId="0" fontId="3" fillId="0" borderId="13" xfId="0" applyFont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1" xfId="0" applyFont="1" applyBorder="1"/>
    <xf numFmtId="0" fontId="4" fillId="0" borderId="11" xfId="3" applyFont="1" applyBorder="1" applyAlignment="1">
      <alignment horizontal="left" vertical="center"/>
    </xf>
    <xf numFmtId="3" fontId="4" fillId="0" borderId="11" xfId="2" applyFont="1" applyBorder="1" applyAlignment="1">
      <alignment horizontal="left" vertical="center"/>
    </xf>
    <xf numFmtId="3" fontId="5" fillId="0" borderId="12" xfId="2" applyFont="1" applyBorder="1"/>
    <xf numFmtId="3" fontId="4" fillId="0" borderId="12" xfId="2" quotePrefix="1" applyFont="1" applyBorder="1"/>
    <xf numFmtId="3" fontId="3" fillId="0" borderId="11" xfId="2" applyBorder="1"/>
    <xf numFmtId="3" fontId="4" fillId="0" borderId="11" xfId="2" applyFont="1" applyBorder="1" applyAlignment="1">
      <alignment horizontal="left"/>
    </xf>
    <xf numFmtId="3" fontId="3" fillId="0" borderId="13" xfId="2" applyBorder="1"/>
    <xf numFmtId="3" fontId="4" fillId="0" borderId="14" xfId="2" applyFont="1" applyBorder="1" applyAlignment="1">
      <alignment horizontal="center"/>
    </xf>
    <xf numFmtId="3" fontId="4" fillId="0" borderId="13" xfId="2" applyFont="1" applyBorder="1" applyAlignment="1">
      <alignment horizontal="center"/>
    </xf>
    <xf numFmtId="3" fontId="3" fillId="0" borderId="14" xfId="2" applyBorder="1"/>
    <xf numFmtId="10" fontId="3" fillId="0" borderId="14" xfId="2" applyNumberFormat="1" applyBorder="1"/>
    <xf numFmtId="3" fontId="4" fillId="0" borderId="13" xfId="2" applyFont="1" applyBorder="1"/>
    <xf numFmtId="3" fontId="4" fillId="0" borderId="13" xfId="1" applyFont="1" applyBorder="1"/>
    <xf numFmtId="3" fontId="3" fillId="0" borderId="13" xfId="1" applyBorder="1"/>
    <xf numFmtId="3" fontId="4" fillId="0" borderId="13" xfId="2" quotePrefix="1" applyFont="1" applyBorder="1" applyAlignment="1">
      <alignment horizontal="left"/>
    </xf>
    <xf numFmtId="3" fontId="4" fillId="0" borderId="23" xfId="2" quotePrefix="1" applyFont="1" applyBorder="1" applyAlignment="1">
      <alignment horizontal="left"/>
    </xf>
    <xf numFmtId="164" fontId="3" fillId="0" borderId="12" xfId="0" applyNumberFormat="1" applyFont="1" applyBorder="1"/>
    <xf numFmtId="3" fontId="4" fillId="0" borderId="11" xfId="1" applyFont="1" applyBorder="1" applyAlignment="1">
      <alignment horizontal="left" vertical="center"/>
    </xf>
    <xf numFmtId="3" fontId="3" fillId="0" borderId="14" xfId="1" applyBorder="1"/>
    <xf numFmtId="10" fontId="3" fillId="0" borderId="14" xfId="1" applyNumberFormat="1" applyBorder="1"/>
    <xf numFmtId="0" fontId="4" fillId="0" borderId="12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6" fillId="0" borderId="9" xfId="5" applyFont="1" applyBorder="1" applyAlignment="1">
      <alignment horizontal="left" vertical="center"/>
    </xf>
    <xf numFmtId="0" fontId="12" fillId="0" borderId="9" xfId="5" applyBorder="1" applyAlignment="1">
      <alignment horizontal="left" vertical="center"/>
    </xf>
    <xf numFmtId="0" fontId="12" fillId="0" borderId="10" xfId="5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15" fillId="0" borderId="12" xfId="5" applyFont="1" applyBorder="1" applyAlignment="1">
      <alignment horizontal="left" vertical="center"/>
    </xf>
    <xf numFmtId="0" fontId="4" fillId="0" borderId="13" xfId="5" applyFont="1" applyBorder="1"/>
    <xf numFmtId="0" fontId="3" fillId="0" borderId="14" xfId="5" applyFont="1" applyBorder="1" applyAlignment="1">
      <alignment horizontal="right"/>
    </xf>
    <xf numFmtId="0" fontId="3" fillId="0" borderId="13" xfId="5" applyFont="1" applyBorder="1"/>
    <xf numFmtId="0" fontId="12" fillId="0" borderId="20" xfId="5" applyBorder="1"/>
    <xf numFmtId="0" fontId="12" fillId="0" borderId="21" xfId="5" applyBorder="1" applyAlignment="1">
      <alignment horizontal="right"/>
    </xf>
    <xf numFmtId="0" fontId="3" fillId="0" borderId="10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13" xfId="0" applyFont="1" applyBorder="1" applyAlignment="1">
      <alignment horizontal="left"/>
    </xf>
    <xf numFmtId="0" fontId="3" fillId="0" borderId="13" xfId="0" applyFont="1" applyBorder="1"/>
    <xf numFmtId="0" fontId="3" fillId="0" borderId="12" xfId="0" applyFont="1" applyBorder="1" applyAlignment="1">
      <alignment horizontal="center"/>
    </xf>
    <xf numFmtId="49" fontId="3" fillId="0" borderId="12" xfId="0" applyNumberFormat="1" applyFont="1" applyBorder="1"/>
    <xf numFmtId="0" fontId="3" fillId="0" borderId="11" xfId="0" applyFont="1" applyBorder="1"/>
    <xf numFmtId="0" fontId="3" fillId="0" borderId="11" xfId="0" applyFont="1" applyBorder="1" applyAlignment="1">
      <alignment horizontal="left"/>
    </xf>
    <xf numFmtId="3" fontId="4" fillId="0" borderId="11" xfId="7" applyFont="1" applyBorder="1" applyAlignment="1">
      <alignment horizontal="left" vertical="center"/>
    </xf>
    <xf numFmtId="3" fontId="4" fillId="0" borderId="2" xfId="7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21" fillId="0" borderId="8" xfId="0" applyFont="1" applyBorder="1" applyAlignment="1" applyProtection="1">
      <alignment horizontal="left"/>
      <protection locked="0"/>
    </xf>
    <xf numFmtId="0" fontId="23" fillId="0" borderId="9" xfId="0" applyFont="1" applyBorder="1"/>
    <xf numFmtId="0" fontId="23" fillId="0" borderId="9" xfId="0" applyFont="1" applyBorder="1" applyAlignment="1">
      <alignment horizontal="left" vertical="center"/>
    </xf>
    <xf numFmtId="0" fontId="23" fillId="4" borderId="9" xfId="0" applyFont="1" applyFill="1" applyBorder="1" applyAlignment="1">
      <alignment horizontal="left" vertical="center"/>
    </xf>
    <xf numFmtId="0" fontId="23" fillId="0" borderId="9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1" fillId="4" borderId="40" xfId="0" applyFont="1" applyFill="1" applyBorder="1"/>
    <xf numFmtId="0" fontId="0" fillId="0" borderId="13" xfId="0" applyBorder="1" applyAlignment="1">
      <alignment horizontal="center"/>
    </xf>
    <xf numFmtId="9" fontId="0" fillId="0" borderId="4" xfId="0" applyNumberFormat="1" applyBorder="1" applyAlignment="1">
      <alignment horizontal="left" vertical="center"/>
    </xf>
    <xf numFmtId="0" fontId="0" fillId="0" borderId="23" xfId="0" applyBorder="1" applyAlignment="1">
      <alignment horizontal="center"/>
    </xf>
    <xf numFmtId="9" fontId="0" fillId="0" borderId="6" xfId="0" applyNumberFormat="1" applyBorder="1" applyAlignment="1">
      <alignment horizontal="left" vertical="center"/>
    </xf>
    <xf numFmtId="0" fontId="4" fillId="0" borderId="43" xfId="0" applyFont="1" applyBorder="1"/>
    <xf numFmtId="0" fontId="0" fillId="5" borderId="44" xfId="0" applyFill="1" applyBorder="1" applyAlignment="1" applyProtection="1">
      <alignment horizontal="center"/>
      <protection locked="0"/>
    </xf>
    <xf numFmtId="9" fontId="0" fillId="0" borderId="45" xfId="0" applyNumberFormat="1" applyBorder="1" applyAlignment="1">
      <alignment horizontal="left" vertical="center"/>
    </xf>
    <xf numFmtId="165" fontId="0" fillId="4" borderId="46" xfId="0" applyNumberFormat="1" applyFill="1" applyBorder="1" applyAlignment="1">
      <alignment horizontal="left" vertical="center"/>
    </xf>
    <xf numFmtId="165" fontId="1" fillId="0" borderId="43" xfId="0" applyNumberFormat="1" applyFont="1" applyBorder="1" applyAlignment="1">
      <alignment horizontal="left"/>
    </xf>
    <xf numFmtId="165" fontId="5" fillId="0" borderId="43" xfId="0" applyNumberFormat="1" applyFont="1" applyBorder="1" applyAlignment="1">
      <alignment horizontal="left"/>
    </xf>
    <xf numFmtId="0" fontId="0" fillId="0" borderId="40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49" xfId="0" applyBorder="1" applyAlignment="1">
      <alignment horizontal="left" vertical="center"/>
    </xf>
    <xf numFmtId="0" fontId="0" fillId="4" borderId="49" xfId="0" applyFill="1" applyBorder="1" applyAlignment="1">
      <alignment horizontal="left" vertical="center"/>
    </xf>
    <xf numFmtId="0" fontId="1" fillId="0" borderId="49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4" fillId="0" borderId="36" xfId="0" applyFont="1" applyBorder="1" applyAlignment="1">
      <alignment horizontal="center" vertical="center"/>
    </xf>
    <xf numFmtId="0" fontId="25" fillId="0" borderId="41" xfId="0" applyFont="1" applyBorder="1" applyAlignment="1">
      <alignment horizontal="left" vertical="center"/>
    </xf>
    <xf numFmtId="0" fontId="25" fillId="4" borderId="41" xfId="0" applyFont="1" applyFill="1" applyBorder="1" applyAlignment="1">
      <alignment horizontal="left" vertical="center"/>
    </xf>
    <xf numFmtId="0" fontId="24" fillId="0" borderId="16" xfId="0" applyFont="1" applyBorder="1" applyAlignment="1">
      <alignment vertical="center"/>
    </xf>
    <xf numFmtId="0" fontId="26" fillId="0" borderId="57" xfId="0" applyFont="1" applyBorder="1"/>
    <xf numFmtId="165" fontId="26" fillId="0" borderId="9" xfId="0" applyNumberFormat="1" applyFont="1" applyBorder="1" applyAlignment="1">
      <alignment horizontal="center"/>
    </xf>
    <xf numFmtId="165" fontId="26" fillId="0" borderId="57" xfId="0" applyNumberFormat="1" applyFont="1" applyBorder="1" applyAlignment="1">
      <alignment horizontal="center"/>
    </xf>
    <xf numFmtId="165" fontId="27" fillId="0" borderId="57" xfId="0" applyNumberFormat="1" applyFont="1" applyBorder="1" applyAlignment="1">
      <alignment horizontal="center"/>
    </xf>
    <xf numFmtId="0" fontId="26" fillId="0" borderId="40" xfId="0" applyFont="1" applyBorder="1"/>
    <xf numFmtId="165" fontId="26" fillId="0" borderId="2" xfId="0" applyNumberFormat="1" applyFont="1" applyBorder="1" applyAlignment="1">
      <alignment horizontal="center"/>
    </xf>
    <xf numFmtId="165" fontId="26" fillId="0" borderId="40" xfId="0" applyNumberFormat="1" applyFont="1" applyBorder="1" applyAlignment="1">
      <alignment horizontal="center"/>
    </xf>
    <xf numFmtId="165" fontId="27" fillId="0" borderId="40" xfId="0" applyNumberFormat="1" applyFont="1" applyBorder="1" applyAlignment="1">
      <alignment horizontal="center"/>
    </xf>
    <xf numFmtId="165" fontId="26" fillId="0" borderId="11" xfId="0" applyNumberFormat="1" applyFon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40" xfId="0" applyNumberFormat="1" applyBorder="1" applyAlignment="1">
      <alignment horizontal="center"/>
    </xf>
    <xf numFmtId="0" fontId="26" fillId="4" borderId="40" xfId="0" applyFont="1" applyFill="1" applyBorder="1"/>
    <xf numFmtId="0" fontId="0" fillId="4" borderId="11" xfId="0" applyFill="1" applyBorder="1"/>
    <xf numFmtId="0" fontId="0" fillId="0" borderId="58" xfId="0" applyBorder="1"/>
    <xf numFmtId="0" fontId="0" fillId="0" borderId="19" xfId="0" applyBorder="1"/>
    <xf numFmtId="0" fontId="0" fillId="0" borderId="8" xfId="0" applyBorder="1"/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165" fontId="26" fillId="0" borderId="8" xfId="0" applyNumberFormat="1" applyFont="1" applyBorder="1" applyAlignment="1">
      <alignment horizontal="center"/>
    </xf>
    <xf numFmtId="0" fontId="0" fillId="4" borderId="17" xfId="0" applyFill="1" applyBorder="1"/>
    <xf numFmtId="0" fontId="0" fillId="0" borderId="17" xfId="0" applyBorder="1"/>
    <xf numFmtId="3" fontId="4" fillId="0" borderId="29" xfId="7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8" fillId="7" borderId="40" xfId="0" applyFont="1" applyFill="1" applyBorder="1"/>
    <xf numFmtId="165" fontId="0" fillId="7" borderId="13" xfId="0" applyNumberFormat="1" applyFill="1" applyBorder="1" applyAlignment="1">
      <alignment horizontal="center"/>
    </xf>
    <xf numFmtId="9" fontId="0" fillId="7" borderId="4" xfId="0" applyNumberFormat="1" applyFill="1" applyBorder="1" applyAlignment="1">
      <alignment horizontal="center"/>
    </xf>
    <xf numFmtId="165" fontId="0" fillId="8" borderId="4" xfId="0" applyNumberFormat="1" applyFill="1" applyBorder="1" applyAlignment="1">
      <alignment horizontal="center"/>
    </xf>
    <xf numFmtId="165" fontId="0" fillId="7" borderId="23" xfId="0" applyNumberFormat="1" applyFill="1" applyBorder="1" applyAlignment="1">
      <alignment horizontal="center"/>
    </xf>
    <xf numFmtId="9" fontId="0" fillId="7" borderId="6" xfId="0" applyNumberFormat="1" applyFill="1" applyBorder="1" applyAlignment="1">
      <alignment horizontal="center"/>
    </xf>
    <xf numFmtId="0" fontId="4" fillId="0" borderId="61" xfId="0" applyFont="1" applyBorder="1"/>
    <xf numFmtId="9" fontId="0" fillId="0" borderId="45" xfId="0" applyNumberFormat="1" applyBorder="1" applyAlignment="1">
      <alignment horizontal="center"/>
    </xf>
    <xf numFmtId="165" fontId="0" fillId="8" borderId="46" xfId="0" applyNumberFormat="1" applyFill="1" applyBorder="1" applyAlignment="1">
      <alignment horizontal="center"/>
    </xf>
    <xf numFmtId="165" fontId="0" fillId="8" borderId="43" xfId="0" applyNumberFormat="1" applyFill="1" applyBorder="1" applyAlignment="1">
      <alignment horizontal="center"/>
    </xf>
    <xf numFmtId="165" fontId="5" fillId="8" borderId="43" xfId="0" applyNumberFormat="1" applyFont="1" applyFill="1" applyBorder="1" applyAlignment="1">
      <alignment horizontal="center"/>
    </xf>
    <xf numFmtId="165" fontId="0" fillId="8" borderId="1" xfId="0" applyNumberFormat="1" applyFill="1" applyBorder="1" applyAlignment="1">
      <alignment horizontal="center"/>
    </xf>
    <xf numFmtId="165" fontId="0" fillId="4" borderId="4" xfId="0" applyNumberFormat="1" applyFill="1" applyBorder="1" applyAlignment="1">
      <alignment horizontal="left" vertical="center"/>
    </xf>
    <xf numFmtId="165" fontId="0" fillId="4" borderId="1" xfId="0" applyNumberFormat="1" applyFill="1" applyBorder="1" applyAlignment="1">
      <alignment horizontal="left" vertical="center"/>
    </xf>
    <xf numFmtId="3" fontId="4" fillId="0" borderId="30" xfId="7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3" fontId="4" fillId="0" borderId="17" xfId="7" applyFont="1" applyBorder="1" applyAlignment="1">
      <alignment horizontal="left" vertical="center"/>
    </xf>
    <xf numFmtId="0" fontId="4" fillId="4" borderId="39" xfId="0" applyFont="1" applyFill="1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4" borderId="41" xfId="0" applyFill="1" applyBorder="1" applyAlignment="1">
      <alignment horizontal="left" vertical="center"/>
    </xf>
    <xf numFmtId="0" fontId="14" fillId="0" borderId="17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0" fontId="14" fillId="0" borderId="30" xfId="0" applyFont="1" applyBorder="1" applyAlignment="1">
      <alignment horizontal="left"/>
    </xf>
    <xf numFmtId="165" fontId="1" fillId="7" borderId="23" xfId="0" applyNumberFormat="1" applyFont="1" applyFill="1" applyBorder="1" applyAlignment="1">
      <alignment horizontal="center"/>
    </xf>
    <xf numFmtId="0" fontId="0" fillId="0" borderId="41" xfId="0" applyBorder="1" applyAlignment="1">
      <alignment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25" fillId="0" borderId="41" xfId="0" applyFont="1" applyBorder="1" applyAlignment="1">
      <alignment vertical="center"/>
    </xf>
    <xf numFmtId="0" fontId="25" fillId="0" borderId="42" xfId="0" applyFont="1" applyBorder="1" applyAlignment="1">
      <alignment horizontal="left" vertical="center"/>
    </xf>
    <xf numFmtId="3" fontId="4" fillId="0" borderId="12" xfId="7" applyFont="1" applyBorder="1" applyAlignment="1">
      <alignment horizontal="left" vertical="center"/>
    </xf>
    <xf numFmtId="0" fontId="14" fillId="0" borderId="11" xfId="0" applyFont="1" applyBorder="1"/>
    <xf numFmtId="0" fontId="14" fillId="0" borderId="2" xfId="0" applyFont="1" applyBorder="1"/>
    <xf numFmtId="0" fontId="14" fillId="0" borderId="12" xfId="0" applyFont="1" applyBorder="1"/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9" fontId="0" fillId="0" borderId="45" xfId="0" applyNumberFormat="1" applyBorder="1" applyAlignment="1">
      <alignment horizontal="center" vertical="center"/>
    </xf>
    <xf numFmtId="0" fontId="23" fillId="4" borderId="10" xfId="0" applyFont="1" applyFill="1" applyBorder="1" applyAlignment="1">
      <alignment horizontal="left" vertical="center"/>
    </xf>
    <xf numFmtId="165" fontId="0" fillId="4" borderId="14" xfId="0" applyNumberFormat="1" applyFill="1" applyBorder="1" applyAlignment="1">
      <alignment horizontal="center" vertical="center"/>
    </xf>
    <xf numFmtId="165" fontId="0" fillId="4" borderId="65" xfId="0" applyNumberFormat="1" applyFill="1" applyBorder="1" applyAlignment="1">
      <alignment horizontal="center" vertical="center"/>
    </xf>
    <xf numFmtId="165" fontId="0" fillId="4" borderId="12" xfId="0" applyNumberFormat="1" applyFill="1" applyBorder="1" applyAlignment="1">
      <alignment horizontal="center" vertical="center"/>
    </xf>
    <xf numFmtId="0" fontId="0" fillId="4" borderId="50" xfId="0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14" fillId="0" borderId="0" xfId="0" applyFont="1"/>
    <xf numFmtId="0" fontId="1" fillId="0" borderId="0" xfId="0" applyFont="1"/>
    <xf numFmtId="0" fontId="5" fillId="0" borderId="0" xfId="0" applyFont="1"/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2" xfId="0" applyFont="1" applyBorder="1"/>
    <xf numFmtId="0" fontId="5" fillId="0" borderId="11" xfId="0" applyFont="1" applyBorder="1"/>
    <xf numFmtId="0" fontId="14" fillId="0" borderId="19" xfId="0" applyFont="1" applyBorder="1" applyAlignment="1">
      <alignment horizontal="left"/>
    </xf>
    <xf numFmtId="0" fontId="14" fillId="0" borderId="21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26" fillId="0" borderId="58" xfId="0" applyFont="1" applyBorder="1"/>
    <xf numFmtId="165" fontId="27" fillId="0" borderId="58" xfId="0" applyNumberFormat="1" applyFont="1" applyBorder="1" applyAlignment="1">
      <alignment horizontal="center"/>
    </xf>
    <xf numFmtId="0" fontId="4" fillId="0" borderId="9" xfId="0" applyFont="1" applyBorder="1" applyAlignment="1">
      <alignment vertical="center" wrapText="1"/>
    </xf>
    <xf numFmtId="3" fontId="4" fillId="6" borderId="11" xfId="7" applyFont="1" applyFill="1" applyBorder="1" applyAlignment="1">
      <alignment vertical="center"/>
    </xf>
    <xf numFmtId="3" fontId="4" fillId="6" borderId="2" xfId="7" applyFont="1" applyFill="1" applyBorder="1" applyAlignment="1">
      <alignment vertical="center"/>
    </xf>
    <xf numFmtId="3" fontId="4" fillId="6" borderId="12" xfId="7" applyFont="1" applyFill="1" applyBorder="1" applyAlignment="1">
      <alignment vertical="center"/>
    </xf>
    <xf numFmtId="3" fontId="4" fillId="0" borderId="2" xfId="7" applyFont="1" applyBorder="1" applyAlignment="1">
      <alignment horizontal="center" vertical="center"/>
    </xf>
    <xf numFmtId="0" fontId="1" fillId="0" borderId="1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4" fillId="6" borderId="11" xfId="0" applyFont="1" applyFill="1" applyBorder="1"/>
    <xf numFmtId="0" fontId="14" fillId="6" borderId="2" xfId="0" applyFont="1" applyFill="1" applyBorder="1"/>
    <xf numFmtId="0" fontId="14" fillId="0" borderId="1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4" fillId="6" borderId="11" xfId="0" applyFont="1" applyFill="1" applyBorder="1"/>
    <xf numFmtId="0" fontId="4" fillId="6" borderId="2" xfId="0" applyFont="1" applyFill="1" applyBorder="1"/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0" borderId="12" xfId="0" applyFont="1" applyBorder="1" applyAlignment="1">
      <alignment vertical="top"/>
    </xf>
    <xf numFmtId="0" fontId="14" fillId="6" borderId="12" xfId="0" applyFont="1" applyFill="1" applyBorder="1"/>
    <xf numFmtId="0" fontId="14" fillId="0" borderId="12" xfId="0" applyFont="1" applyBorder="1" applyAlignment="1">
      <alignment vertical="center"/>
    </xf>
    <xf numFmtId="0" fontId="4" fillId="6" borderId="12" xfId="0" applyFont="1" applyFill="1" applyBorder="1"/>
    <xf numFmtId="0" fontId="0" fillId="0" borderId="21" xfId="0" applyBorder="1" applyAlignment="1">
      <alignment horizontal="left" vertical="center"/>
    </xf>
    <xf numFmtId="165" fontId="0" fillId="8" borderId="14" xfId="0" applyNumberFormat="1" applyFill="1" applyBorder="1" applyAlignment="1">
      <alignment horizontal="center"/>
    </xf>
    <xf numFmtId="165" fontId="0" fillId="8" borderId="65" xfId="0" applyNumberFormat="1" applyFill="1" applyBorder="1" applyAlignment="1">
      <alignment horizontal="center"/>
    </xf>
    <xf numFmtId="165" fontId="0" fillId="8" borderId="12" xfId="0" applyNumberFormat="1" applyFill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4" borderId="66" xfId="0" applyFont="1" applyFill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6" fillId="0" borderId="13" xfId="0" applyFont="1" applyBorder="1"/>
    <xf numFmtId="165" fontId="26" fillId="0" borderId="14" xfId="0" applyNumberFormat="1" applyFont="1" applyBorder="1" applyAlignment="1">
      <alignment horizontal="center"/>
    </xf>
    <xf numFmtId="0" fontId="0" fillId="0" borderId="22" xfId="0" applyBorder="1"/>
    <xf numFmtId="0" fontId="0" fillId="0" borderId="66" xfId="0" applyBorder="1"/>
    <xf numFmtId="0" fontId="4" fillId="0" borderId="57" xfId="0" applyFont="1" applyBorder="1" applyAlignment="1">
      <alignment horizontal="left" vertical="center"/>
    </xf>
    <xf numFmtId="0" fontId="4" fillId="0" borderId="57" xfId="0" applyFont="1" applyBorder="1" applyAlignment="1">
      <alignment horizontal="center" vertical="center" wrapText="1"/>
    </xf>
    <xf numFmtId="10" fontId="4" fillId="0" borderId="58" xfId="0" applyNumberFormat="1" applyFont="1" applyBorder="1" applyAlignment="1">
      <alignment horizontal="center" vertical="center" wrapText="1"/>
    </xf>
    <xf numFmtId="10" fontId="4" fillId="7" borderId="58" xfId="0" applyNumberFormat="1" applyFont="1" applyFill="1" applyBorder="1" applyAlignment="1">
      <alignment horizontal="center" vertical="center" wrapText="1"/>
    </xf>
    <xf numFmtId="0" fontId="26" fillId="0" borderId="24" xfId="0" applyFont="1" applyBorder="1"/>
    <xf numFmtId="165" fontId="26" fillId="0" borderId="25" xfId="0" applyNumberFormat="1" applyFont="1" applyBorder="1" applyAlignment="1">
      <alignment horizontal="center"/>
    </xf>
    <xf numFmtId="0" fontId="4" fillId="0" borderId="66" xfId="0" applyFont="1" applyBorder="1" applyAlignment="1">
      <alignment horizontal="center" vertical="center"/>
    </xf>
    <xf numFmtId="0" fontId="26" fillId="0" borderId="47" xfId="0" applyFont="1" applyBorder="1"/>
    <xf numFmtId="165" fontId="27" fillId="0" borderId="47" xfId="0" applyNumberFormat="1" applyFont="1" applyBorder="1" applyAlignment="1">
      <alignment horizontal="center"/>
    </xf>
    <xf numFmtId="165" fontId="1" fillId="0" borderId="65" xfId="0" applyNumberFormat="1" applyFont="1" applyBorder="1" applyAlignment="1">
      <alignment horizontal="center"/>
    </xf>
    <xf numFmtId="165" fontId="1" fillId="0" borderId="43" xfId="0" applyNumberFormat="1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0" fontId="24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vertical="center"/>
    </xf>
    <xf numFmtId="10" fontId="10" fillId="0" borderId="14" xfId="2" applyNumberFormat="1" applyFont="1" applyBorder="1" applyAlignment="1">
      <alignment horizontal="center" vertical="center"/>
    </xf>
    <xf numFmtId="10" fontId="10" fillId="0" borderId="4" xfId="2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14" fillId="0" borderId="12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24" fillId="0" borderId="12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4" fillId="0" borderId="11" xfId="0" applyFont="1" applyBorder="1" applyAlignment="1">
      <alignment horizontal="left" vertical="center"/>
    </xf>
    <xf numFmtId="0" fontId="14" fillId="0" borderId="17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0" fillId="0" borderId="16" xfId="0" applyBorder="1"/>
    <xf numFmtId="0" fontId="0" fillId="0" borderId="41" xfId="0" applyBorder="1"/>
    <xf numFmtId="166" fontId="0" fillId="0" borderId="42" xfId="0" applyNumberFormat="1" applyBorder="1"/>
    <xf numFmtId="166" fontId="0" fillId="0" borderId="67" xfId="0" applyNumberFormat="1" applyBorder="1" applyAlignment="1">
      <alignment horizontal="right" vertical="center"/>
    </xf>
    <xf numFmtId="166" fontId="4" fillId="0" borderId="66" xfId="0" applyNumberFormat="1" applyFont="1" applyBorder="1" applyAlignment="1">
      <alignment horizontal="right" vertical="center"/>
    </xf>
    <xf numFmtId="0" fontId="4" fillId="3" borderId="16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166" fontId="4" fillId="0" borderId="25" xfId="0" applyNumberFormat="1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166" fontId="4" fillId="0" borderId="70" xfId="0" applyNumberFormat="1" applyFont="1" applyBorder="1" applyAlignment="1">
      <alignment horizontal="center" vertical="center"/>
    </xf>
    <xf numFmtId="0" fontId="5" fillId="0" borderId="11" xfId="5" applyFont="1" applyBorder="1" applyAlignment="1">
      <alignment horizontal="left" vertical="center"/>
    </xf>
    <xf numFmtId="0" fontId="0" fillId="0" borderId="29" xfId="0" applyBorder="1"/>
    <xf numFmtId="0" fontId="0" fillId="0" borderId="30" xfId="0" applyBorder="1"/>
    <xf numFmtId="0" fontId="0" fillId="0" borderId="24" xfId="0" applyBorder="1"/>
    <xf numFmtId="0" fontId="0" fillId="0" borderId="5" xfId="0" applyBorder="1"/>
    <xf numFmtId="0" fontId="0" fillId="0" borderId="25" xfId="0" applyBorder="1"/>
    <xf numFmtId="0" fontId="4" fillId="0" borderId="22" xfId="0" applyFont="1" applyBorder="1" applyAlignment="1">
      <alignment horizontal="center"/>
    </xf>
    <xf numFmtId="0" fontId="0" fillId="0" borderId="67" xfId="0" applyBorder="1"/>
    <xf numFmtId="0" fontId="2" fillId="0" borderId="22" xfId="3" applyFont="1" applyBorder="1" applyAlignment="1">
      <alignment vertical="center"/>
    </xf>
    <xf numFmtId="0" fontId="4" fillId="0" borderId="68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4" fillId="0" borderId="66" xfId="0" applyFont="1" applyBorder="1" applyAlignment="1">
      <alignment horizontal="center"/>
    </xf>
    <xf numFmtId="0" fontId="4" fillId="0" borderId="17" xfId="0" applyFont="1" applyBorder="1"/>
    <xf numFmtId="0" fontId="4" fillId="0" borderId="16" xfId="0" applyFont="1" applyBorder="1" applyAlignment="1">
      <alignment wrapText="1"/>
    </xf>
    <xf numFmtId="0" fontId="0" fillId="0" borderId="42" xfId="0" applyBorder="1"/>
    <xf numFmtId="0" fontId="0" fillId="0" borderId="26" xfId="0" applyBorder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2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/>
    </xf>
    <xf numFmtId="0" fontId="4" fillId="0" borderId="11" xfId="0" quotePrefix="1" applyFont="1" applyBorder="1" applyAlignment="1">
      <alignment vertical="center"/>
    </xf>
    <xf numFmtId="3" fontId="5" fillId="0" borderId="11" xfId="2" applyFont="1" applyBorder="1" applyAlignment="1">
      <alignment horizontal="left" vertical="center"/>
    </xf>
    <xf numFmtId="3" fontId="10" fillId="0" borderId="11" xfId="2" quotePrefix="1" applyFont="1" applyBorder="1" applyAlignment="1">
      <alignment vertical="center"/>
    </xf>
    <xf numFmtId="3" fontId="14" fillId="0" borderId="11" xfId="2" applyFont="1" applyBorder="1" applyAlignment="1">
      <alignment vertical="center"/>
    </xf>
    <xf numFmtId="3" fontId="3" fillId="0" borderId="23" xfId="2" applyBorder="1"/>
    <xf numFmtId="3" fontId="4" fillId="0" borderId="6" xfId="2" quotePrefix="1" applyFont="1" applyBorder="1" applyAlignment="1">
      <alignment horizontal="center"/>
    </xf>
    <xf numFmtId="3" fontId="4" fillId="0" borderId="6" xfId="2" applyFont="1" applyBorder="1" applyAlignment="1">
      <alignment horizontal="center"/>
    </xf>
    <xf numFmtId="3" fontId="4" fillId="0" borderId="18" xfId="2" quotePrefix="1" applyFont="1" applyBorder="1" applyAlignment="1">
      <alignment horizontal="center"/>
    </xf>
    <xf numFmtId="3" fontId="9" fillId="0" borderId="16" xfId="2" applyFont="1" applyBorder="1"/>
    <xf numFmtId="10" fontId="3" fillId="0" borderId="41" xfId="2" applyNumberFormat="1" applyBorder="1"/>
    <xf numFmtId="164" fontId="3" fillId="0" borderId="42" xfId="0" applyNumberFormat="1" applyFont="1" applyBorder="1"/>
    <xf numFmtId="3" fontId="3" fillId="0" borderId="26" xfId="2" applyBorder="1"/>
    <xf numFmtId="3" fontId="4" fillId="0" borderId="27" xfId="2" applyFont="1" applyBorder="1" applyAlignment="1">
      <alignment horizontal="center"/>
    </xf>
    <xf numFmtId="3" fontId="4" fillId="0" borderId="28" xfId="2" applyFont="1" applyBorder="1" applyAlignment="1">
      <alignment horizontal="center"/>
    </xf>
    <xf numFmtId="3" fontId="4" fillId="0" borderId="38" xfId="2" applyFont="1" applyBorder="1" applyAlignment="1">
      <alignment horizontal="left"/>
    </xf>
    <xf numFmtId="10" fontId="10" fillId="0" borderId="56" xfId="2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vertical="center"/>
    </xf>
    <xf numFmtId="3" fontId="4" fillId="0" borderId="11" xfId="1" applyFont="1" applyBorder="1" applyAlignment="1">
      <alignment vertical="center"/>
    </xf>
    <xf numFmtId="3" fontId="5" fillId="0" borderId="11" xfId="4" applyFont="1" applyBorder="1" applyAlignment="1">
      <alignment horizontal="left" vertical="center"/>
    </xf>
    <xf numFmtId="3" fontId="9" fillId="0" borderId="17" xfId="1" applyFont="1" applyBorder="1"/>
    <xf numFmtId="3" fontId="9" fillId="0" borderId="29" xfId="1" applyFont="1" applyBorder="1"/>
    <xf numFmtId="3" fontId="9" fillId="0" borderId="24" xfId="2" applyFont="1" applyBorder="1"/>
    <xf numFmtId="10" fontId="3" fillId="0" borderId="5" xfId="2" applyNumberFormat="1" applyBorder="1"/>
    <xf numFmtId="164" fontId="3" fillId="0" borderId="25" xfId="0" applyNumberFormat="1" applyFont="1" applyBorder="1"/>
    <xf numFmtId="3" fontId="4" fillId="0" borderId="27" xfId="1" quotePrefix="1" applyFont="1" applyBorder="1" applyAlignment="1">
      <alignment horizontal="center"/>
    </xf>
    <xf numFmtId="3" fontId="4" fillId="0" borderId="27" xfId="1" applyFont="1" applyBorder="1" applyAlignment="1">
      <alignment horizontal="center"/>
    </xf>
    <xf numFmtId="3" fontId="4" fillId="0" borderId="28" xfId="1" quotePrefix="1" applyFont="1" applyBorder="1" applyAlignment="1">
      <alignment horizontal="center"/>
    </xf>
    <xf numFmtId="3" fontId="4" fillId="0" borderId="22" xfId="2" applyFont="1" applyBorder="1" applyAlignment="1">
      <alignment horizontal="left"/>
    </xf>
    <xf numFmtId="10" fontId="10" fillId="0" borderId="67" xfId="2" applyNumberFormat="1" applyFont="1" applyBorder="1" applyAlignment="1">
      <alignment horizontal="center"/>
    </xf>
    <xf numFmtId="10" fontId="10" fillId="0" borderId="66" xfId="2" applyNumberFormat="1" applyFont="1" applyBorder="1" applyAlignment="1">
      <alignment horizontal="center"/>
    </xf>
    <xf numFmtId="0" fontId="4" fillId="0" borderId="16" xfId="0" applyFont="1" applyBorder="1"/>
    <xf numFmtId="0" fontId="4" fillId="0" borderId="19" xfId="0" applyFont="1" applyBorder="1"/>
    <xf numFmtId="0" fontId="3" fillId="0" borderId="17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4" fillId="0" borderId="22" xfId="0" applyFont="1" applyBorder="1" applyAlignment="1">
      <alignment wrapText="1"/>
    </xf>
    <xf numFmtId="0" fontId="2" fillId="0" borderId="22" xfId="0" applyFont="1" applyBorder="1" applyAlignment="1">
      <alignment vertical="center"/>
    </xf>
    <xf numFmtId="0" fontId="3" fillId="0" borderId="17" xfId="5" applyFont="1" applyBorder="1" applyAlignment="1">
      <alignment horizontal="left" vertical="center"/>
    </xf>
    <xf numFmtId="0" fontId="3" fillId="0" borderId="29" xfId="5" applyFont="1" applyBorder="1" applyAlignment="1">
      <alignment horizontal="left" vertical="center"/>
    </xf>
    <xf numFmtId="0" fontId="15" fillId="0" borderId="29" xfId="5" applyFont="1" applyBorder="1" applyAlignment="1">
      <alignment horizontal="left" vertical="center"/>
    </xf>
    <xf numFmtId="0" fontId="15" fillId="0" borderId="30" xfId="5" applyFont="1" applyBorder="1" applyAlignment="1">
      <alignment horizontal="left" vertical="center"/>
    </xf>
    <xf numFmtId="0" fontId="4" fillId="0" borderId="16" xfId="5" applyFont="1" applyBorder="1" applyAlignment="1">
      <alignment horizontal="left"/>
    </xf>
    <xf numFmtId="0" fontId="4" fillId="0" borderId="41" xfId="5" applyFont="1" applyBorder="1" applyAlignment="1">
      <alignment horizontal="left"/>
    </xf>
    <xf numFmtId="0" fontId="4" fillId="0" borderId="42" xfId="5" applyFont="1" applyBorder="1" applyAlignment="1">
      <alignment horizontal="left"/>
    </xf>
    <xf numFmtId="0" fontId="3" fillId="0" borderId="67" xfId="5" applyFont="1" applyBorder="1"/>
    <xf numFmtId="0" fontId="3" fillId="0" borderId="66" xfId="5" applyFont="1" applyBorder="1" applyAlignment="1">
      <alignment horizontal="right"/>
    </xf>
    <xf numFmtId="0" fontId="4" fillId="0" borderId="24" xfId="5" applyFont="1" applyBorder="1" applyAlignment="1">
      <alignment vertical="center"/>
    </xf>
    <xf numFmtId="0" fontId="4" fillId="0" borderId="5" xfId="0" applyFont="1" applyBorder="1" applyAlignment="1">
      <alignment horizontal="center" wrapText="1"/>
    </xf>
    <xf numFmtId="0" fontId="4" fillId="0" borderId="25" xfId="0" applyFont="1" applyBorder="1" applyAlignment="1">
      <alignment horizontal="right" wrapText="1"/>
    </xf>
    <xf numFmtId="0" fontId="12" fillId="0" borderId="20" xfId="5" applyBorder="1" applyAlignment="1">
      <alignment vertical="center"/>
    </xf>
    <xf numFmtId="0" fontId="3" fillId="0" borderId="30" xfId="0" applyFont="1" applyBorder="1"/>
    <xf numFmtId="0" fontId="3" fillId="0" borderId="17" xfId="0" applyFont="1" applyBorder="1"/>
    <xf numFmtId="0" fontId="3" fillId="0" borderId="29" xfId="0" applyFont="1" applyBorder="1"/>
    <xf numFmtId="0" fontId="3" fillId="0" borderId="16" xfId="0" applyFont="1" applyBorder="1"/>
    <xf numFmtId="0" fontId="3" fillId="0" borderId="41" xfId="0" applyFont="1" applyBorder="1" applyAlignment="1">
      <alignment horizontal="left" wrapText="1"/>
    </xf>
    <xf numFmtId="0" fontId="3" fillId="0" borderId="41" xfId="0" applyFont="1" applyBorder="1"/>
    <xf numFmtId="0" fontId="3" fillId="0" borderId="41" xfId="0" applyFont="1" applyBorder="1" applyAlignment="1">
      <alignment horizontal="left"/>
    </xf>
    <xf numFmtId="0" fontId="3" fillId="0" borderId="42" xfId="0" applyFont="1" applyBorder="1"/>
    <xf numFmtId="0" fontId="3" fillId="0" borderId="22" xfId="0" applyFont="1" applyBorder="1"/>
    <xf numFmtId="0" fontId="3" fillId="0" borderId="67" xfId="0" applyFont="1" applyBorder="1"/>
    <xf numFmtId="0" fontId="1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0" borderId="29" xfId="0" applyNumberFormat="1" applyFont="1" applyBorder="1"/>
    <xf numFmtId="49" fontId="3" fillId="0" borderId="30" xfId="0" applyNumberFormat="1" applyFont="1" applyBorder="1"/>
    <xf numFmtId="0" fontId="3" fillId="0" borderId="75" xfId="0" applyFont="1" applyBorder="1"/>
    <xf numFmtId="0" fontId="3" fillId="0" borderId="5" xfId="0" applyFont="1" applyBorder="1"/>
    <xf numFmtId="0" fontId="3" fillId="0" borderId="60" xfId="0" applyFont="1" applyBorder="1"/>
    <xf numFmtId="0" fontId="4" fillId="0" borderId="8" xfId="0" applyFont="1" applyBorder="1"/>
    <xf numFmtId="49" fontId="4" fillId="0" borderId="9" xfId="0" applyNumberFormat="1" applyFont="1" applyBorder="1"/>
    <xf numFmtId="49" fontId="11" fillId="0" borderId="9" xfId="0" applyNumberFormat="1" applyFont="1" applyBorder="1" applyAlignment="1">
      <alignment horizontal="center"/>
    </xf>
    <xf numFmtId="49" fontId="4" fillId="0" borderId="10" xfId="0" applyNumberFormat="1" applyFont="1" applyBorder="1"/>
    <xf numFmtId="0" fontId="3" fillId="0" borderId="19" xfId="0" applyFont="1" applyBorder="1"/>
    <xf numFmtId="0" fontId="3" fillId="0" borderId="42" xfId="0" applyFont="1" applyBorder="1" applyAlignment="1">
      <alignment horizontal="left"/>
    </xf>
    <xf numFmtId="49" fontId="11" fillId="0" borderId="27" xfId="0" applyNumberFormat="1" applyFont="1" applyBorder="1" applyAlignment="1">
      <alignment horizontal="center"/>
    </xf>
    <xf numFmtId="49" fontId="3" fillId="0" borderId="4" xfId="0" applyNumberFormat="1" applyFont="1" applyBorder="1"/>
    <xf numFmtId="49" fontId="3" fillId="0" borderId="67" xfId="0" applyNumberFormat="1" applyFont="1" applyBorder="1"/>
    <xf numFmtId="0" fontId="4" fillId="3" borderId="19" xfId="0" applyFont="1" applyFill="1" applyBorder="1" applyAlignment="1">
      <alignment vertical="center"/>
    </xf>
    <xf numFmtId="3" fontId="4" fillId="0" borderId="11" xfId="1" applyFont="1" applyBorder="1" applyAlignment="1">
      <alignment horizontal="left"/>
    </xf>
    <xf numFmtId="3" fontId="4" fillId="0" borderId="2" xfId="2" applyFont="1" applyBorder="1" applyAlignment="1">
      <alignment horizontal="left" vertical="center"/>
    </xf>
    <xf numFmtId="3" fontId="4" fillId="0" borderId="1" xfId="2" applyFont="1" applyBorder="1" applyAlignment="1">
      <alignment horizontal="left" vertical="center"/>
    </xf>
    <xf numFmtId="0" fontId="4" fillId="0" borderId="8" xfId="8" applyFont="1" applyBorder="1" applyAlignment="1">
      <alignment horizontal="left" vertical="center"/>
    </xf>
    <xf numFmtId="0" fontId="31" fillId="0" borderId="9" xfId="8" applyBorder="1" applyAlignment="1">
      <alignment vertical="center"/>
    </xf>
    <xf numFmtId="0" fontId="31" fillId="0" borderId="9" xfId="8" applyBorder="1" applyAlignment="1">
      <alignment horizontal="center" vertical="center"/>
    </xf>
    <xf numFmtId="0" fontId="31" fillId="0" borderId="10" xfId="8" applyBorder="1" applyAlignment="1">
      <alignment vertical="center"/>
    </xf>
    <xf numFmtId="0" fontId="31" fillId="0" borderId="0" xfId="8"/>
    <xf numFmtId="0" fontId="4" fillId="0" borderId="11" xfId="8" applyFont="1" applyBorder="1" applyAlignment="1">
      <alignment vertical="center"/>
    </xf>
    <xf numFmtId="0" fontId="31" fillId="0" borderId="2" xfId="8" applyBorder="1" applyAlignment="1">
      <alignment vertical="center"/>
    </xf>
    <xf numFmtId="0" fontId="31" fillId="0" borderId="2" xfId="8" applyBorder="1" applyAlignment="1">
      <alignment horizontal="center" vertical="center"/>
    </xf>
    <xf numFmtId="0" fontId="31" fillId="0" borderId="12" xfId="8" applyBorder="1" applyAlignment="1">
      <alignment vertical="center"/>
    </xf>
    <xf numFmtId="0" fontId="1" fillId="0" borderId="11" xfId="8" applyFont="1" applyBorder="1" applyAlignment="1">
      <alignment horizontal="left" vertical="center"/>
    </xf>
    <xf numFmtId="0" fontId="4" fillId="0" borderId="11" xfId="8" applyFont="1" applyBorder="1" applyAlignment="1">
      <alignment horizontal="left" vertical="center"/>
    </xf>
    <xf numFmtId="0" fontId="4" fillId="0" borderId="2" xfId="8" applyFont="1" applyBorder="1" applyAlignment="1">
      <alignment horizontal="left" vertical="center"/>
    </xf>
    <xf numFmtId="0" fontId="4" fillId="0" borderId="2" xfId="8" applyFont="1" applyBorder="1" applyAlignment="1">
      <alignment horizontal="center" vertical="center"/>
    </xf>
    <xf numFmtId="0" fontId="4" fillId="0" borderId="12" xfId="8" applyFont="1" applyBorder="1" applyAlignment="1">
      <alignment horizontal="left" vertical="center"/>
    </xf>
    <xf numFmtId="0" fontId="4" fillId="0" borderId="0" xfId="8" applyFont="1" applyAlignment="1">
      <alignment horizontal="center"/>
    </xf>
    <xf numFmtId="0" fontId="5" fillId="0" borderId="2" xfId="8" applyFont="1" applyBorder="1" applyAlignment="1">
      <alignment horizontal="left" vertical="center"/>
    </xf>
    <xf numFmtId="0" fontId="19" fillId="0" borderId="0" xfId="8" applyFont="1" applyAlignment="1">
      <alignment horizontal="center"/>
    </xf>
    <xf numFmtId="0" fontId="5" fillId="0" borderId="0" xfId="8" applyFont="1" applyAlignment="1">
      <alignment horizontal="left" vertical="center"/>
    </xf>
    <xf numFmtId="0" fontId="5" fillId="0" borderId="0" xfId="8" applyFont="1" applyAlignment="1">
      <alignment horizontal="center" vertical="center"/>
    </xf>
    <xf numFmtId="0" fontId="5" fillId="0" borderId="29" xfId="8" applyFont="1" applyBorder="1" applyAlignment="1">
      <alignment horizontal="left" vertical="center"/>
    </xf>
    <xf numFmtId="0" fontId="3" fillId="0" borderId="0" xfId="3"/>
    <xf numFmtId="0" fontId="3" fillId="0" borderId="4" xfId="3" applyBorder="1"/>
    <xf numFmtId="9" fontId="3" fillId="0" borderId="4" xfId="3" applyNumberFormat="1" applyBorder="1" applyAlignment="1">
      <alignment horizontal="center"/>
    </xf>
    <xf numFmtId="0" fontId="3" fillId="0" borderId="4" xfId="3" applyBorder="1" applyAlignment="1">
      <alignment wrapText="1"/>
    </xf>
    <xf numFmtId="9" fontId="3" fillId="0" borderId="4" xfId="3" applyNumberFormat="1" applyBorder="1"/>
    <xf numFmtId="0" fontId="3" fillId="0" borderId="7" xfId="3" applyBorder="1"/>
    <xf numFmtId="0" fontId="3" fillId="0" borderId="0" xfId="3" applyAlignment="1">
      <alignment horizontal="center"/>
    </xf>
    <xf numFmtId="0" fontId="4" fillId="0" borderId="4" xfId="9" applyFont="1" applyBorder="1" applyAlignment="1">
      <alignment vertical="center"/>
    </xf>
    <xf numFmtId="166" fontId="31" fillId="0" borderId="4" xfId="9" applyNumberFormat="1" applyBorder="1" applyAlignment="1">
      <alignment horizontal="right" vertical="center"/>
    </xf>
    <xf numFmtId="166" fontId="31" fillId="0" borderId="4" xfId="9" applyNumberFormat="1" applyBorder="1" applyAlignment="1">
      <alignment horizontal="center" vertical="center"/>
    </xf>
    <xf numFmtId="0" fontId="1" fillId="0" borderId="4" xfId="9" applyFont="1" applyBorder="1" applyAlignment="1">
      <alignment vertical="center"/>
    </xf>
    <xf numFmtId="166" fontId="31" fillId="4" borderId="4" xfId="9" applyNumberFormat="1" applyFill="1" applyBorder="1" applyAlignment="1">
      <alignment horizontal="center" vertical="center"/>
    </xf>
    <xf numFmtId="0" fontId="33" fillId="0" borderId="0" xfId="3" applyFont="1"/>
    <xf numFmtId="166" fontId="3" fillId="0" borderId="4" xfId="3" applyNumberFormat="1" applyBorder="1" applyAlignment="1">
      <alignment horizontal="center"/>
    </xf>
    <xf numFmtId="0" fontId="32" fillId="0" borderId="4" xfId="3" applyFont="1" applyBorder="1"/>
    <xf numFmtId="166" fontId="32" fillId="0" borderId="4" xfId="3" applyNumberFormat="1" applyFont="1" applyBorder="1" applyAlignment="1">
      <alignment horizontal="center"/>
    </xf>
    <xf numFmtId="9" fontId="3" fillId="0" borderId="0" xfId="3" applyNumberFormat="1"/>
    <xf numFmtId="0" fontId="0" fillId="0" borderId="1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165" fontId="1" fillId="5" borderId="29" xfId="0" applyNumberFormat="1" applyFont="1" applyFill="1" applyBorder="1" applyAlignment="1" applyProtection="1">
      <alignment horizontal="center"/>
      <protection locked="0"/>
    </xf>
    <xf numFmtId="165" fontId="1" fillId="5" borderId="30" xfId="0" applyNumberFormat="1" applyFont="1" applyFill="1" applyBorder="1" applyAlignment="1" applyProtection="1">
      <alignment horizontal="center"/>
      <protection locked="0"/>
    </xf>
    <xf numFmtId="165" fontId="1" fillId="5" borderId="41" xfId="0" applyNumberFormat="1" applyFont="1" applyFill="1" applyBorder="1" applyAlignment="1" applyProtection="1">
      <alignment horizontal="center"/>
      <protection locked="0"/>
    </xf>
    <xf numFmtId="165" fontId="1" fillId="5" borderId="42" xfId="0" applyNumberFormat="1" applyFont="1" applyFill="1" applyBorder="1" applyAlignment="1" applyProtection="1">
      <alignment horizontal="center"/>
      <protection locked="0"/>
    </xf>
    <xf numFmtId="0" fontId="24" fillId="0" borderId="11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4" fillId="0" borderId="11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" fontId="4" fillId="0" borderId="11" xfId="7" applyFont="1" applyBorder="1" applyAlignment="1">
      <alignment horizontal="left" vertical="center"/>
    </xf>
    <xf numFmtId="3" fontId="4" fillId="0" borderId="2" xfId="7" applyFont="1" applyBorder="1" applyAlignment="1">
      <alignment horizontal="left" vertical="center"/>
    </xf>
    <xf numFmtId="3" fontId="4" fillId="0" borderId="12" xfId="7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5" borderId="29" xfId="0" applyFont="1" applyFill="1" applyBorder="1" applyAlignment="1" applyProtection="1">
      <alignment horizontal="left"/>
      <protection locked="0"/>
    </xf>
    <xf numFmtId="0" fontId="1" fillId="5" borderId="30" xfId="0" applyFont="1" applyFill="1" applyBorder="1" applyAlignment="1" applyProtection="1">
      <alignment horizontal="left"/>
      <protection locked="0"/>
    </xf>
    <xf numFmtId="0" fontId="1" fillId="5" borderId="41" xfId="0" applyFont="1" applyFill="1" applyBorder="1" applyAlignment="1" applyProtection="1">
      <alignment horizontal="left"/>
      <protection locked="0"/>
    </xf>
    <xf numFmtId="0" fontId="1" fillId="5" borderId="42" xfId="0" applyFont="1" applyFill="1" applyBorder="1" applyAlignment="1" applyProtection="1">
      <alignment horizontal="left"/>
      <protection locked="0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4" fillId="0" borderId="55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9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6" borderId="13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4" fillId="6" borderId="13" xfId="0" applyFont="1" applyFill="1" applyBorder="1" applyAlignment="1">
      <alignment horizontal="left"/>
    </xf>
    <xf numFmtId="0" fontId="14" fillId="6" borderId="4" xfId="0" applyFont="1" applyFill="1" applyBorder="1" applyAlignment="1">
      <alignment horizontal="left"/>
    </xf>
    <xf numFmtId="0" fontId="14" fillId="6" borderId="14" xfId="0" applyFont="1" applyFill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14" xfId="0" applyFont="1" applyBorder="1" applyAlignment="1">
      <alignment horizontal="left"/>
    </xf>
    <xf numFmtId="0" fontId="4" fillId="6" borderId="23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0" fontId="4" fillId="6" borderId="18" xfId="0" applyFont="1" applyFill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3" fontId="4" fillId="6" borderId="11" xfId="7" applyFont="1" applyFill="1" applyBorder="1" applyAlignment="1">
      <alignment horizontal="left" vertical="center"/>
    </xf>
    <xf numFmtId="3" fontId="4" fillId="6" borderId="2" xfId="7" applyFont="1" applyFill="1" applyBorder="1" applyAlignment="1">
      <alignment horizontal="left" vertical="center"/>
    </xf>
    <xf numFmtId="3" fontId="4" fillId="6" borderId="12" xfId="7" applyFont="1" applyFill="1" applyBorder="1" applyAlignment="1">
      <alignment horizontal="left" vertical="center"/>
    </xf>
    <xf numFmtId="0" fontId="0" fillId="0" borderId="16" xfId="0" applyBorder="1" applyAlignment="1">
      <alignment horizontal="center" vertical="top" wrapText="1"/>
    </xf>
    <xf numFmtId="0" fontId="0" fillId="0" borderId="41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165" fontId="1" fillId="5" borderId="59" xfId="0" applyNumberFormat="1" applyFont="1" applyFill="1" applyBorder="1" applyAlignment="1" applyProtection="1">
      <alignment horizontal="left"/>
      <protection locked="0"/>
    </xf>
    <xf numFmtId="165" fontId="1" fillId="5" borderId="29" xfId="0" applyNumberFormat="1" applyFont="1" applyFill="1" applyBorder="1" applyAlignment="1" applyProtection="1">
      <alignment horizontal="left"/>
      <protection locked="0"/>
    </xf>
    <xf numFmtId="165" fontId="1" fillId="5" borderId="30" xfId="0" applyNumberFormat="1" applyFont="1" applyFill="1" applyBorder="1" applyAlignment="1" applyProtection="1">
      <alignment horizontal="left"/>
      <protection locked="0"/>
    </xf>
    <xf numFmtId="165" fontId="1" fillId="5" borderId="60" xfId="0" applyNumberFormat="1" applyFont="1" applyFill="1" applyBorder="1" applyAlignment="1" applyProtection="1">
      <alignment horizontal="left"/>
      <protection locked="0"/>
    </xf>
    <xf numFmtId="165" fontId="1" fillId="5" borderId="41" xfId="0" applyNumberFormat="1" applyFont="1" applyFill="1" applyBorder="1" applyAlignment="1" applyProtection="1">
      <alignment horizontal="left"/>
      <protection locked="0"/>
    </xf>
    <xf numFmtId="165" fontId="1" fillId="5" borderId="42" xfId="0" applyNumberFormat="1" applyFont="1" applyFill="1" applyBorder="1" applyAlignment="1" applyProtection="1">
      <alignment horizontal="left"/>
      <protection locked="0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5" borderId="59" xfId="0" applyFill="1" applyBorder="1" applyProtection="1">
      <protection locked="0"/>
    </xf>
    <xf numFmtId="0" fontId="0" fillId="5" borderId="29" xfId="0" applyFill="1" applyBorder="1" applyProtection="1">
      <protection locked="0"/>
    </xf>
    <xf numFmtId="0" fontId="0" fillId="5" borderId="30" xfId="0" applyFill="1" applyBorder="1" applyProtection="1">
      <protection locked="0"/>
    </xf>
    <xf numFmtId="0" fontId="0" fillId="5" borderId="60" xfId="0" applyFill="1" applyBorder="1" applyProtection="1">
      <protection locked="0"/>
    </xf>
    <xf numFmtId="0" fontId="0" fillId="5" borderId="41" xfId="0" applyFill="1" applyBorder="1" applyProtection="1">
      <protection locked="0"/>
    </xf>
    <xf numFmtId="0" fontId="0" fillId="5" borderId="42" xfId="0" applyFill="1" applyBorder="1" applyProtection="1">
      <protection locked="0"/>
    </xf>
    <xf numFmtId="0" fontId="0" fillId="5" borderId="62" xfId="0" applyFill="1" applyBorder="1" applyAlignment="1" applyProtection="1">
      <alignment horizontal="center"/>
      <protection locked="0"/>
    </xf>
    <xf numFmtId="0" fontId="0" fillId="5" borderId="63" xfId="0" applyFill="1" applyBorder="1" applyAlignment="1" applyProtection="1">
      <alignment horizontal="center"/>
      <protection locked="0"/>
    </xf>
    <xf numFmtId="0" fontId="0" fillId="5" borderId="64" xfId="0" applyFill="1" applyBorder="1" applyAlignment="1" applyProtection="1">
      <alignment horizontal="center"/>
      <protection locked="0"/>
    </xf>
    <xf numFmtId="0" fontId="0" fillId="5" borderId="7" xfId="0" applyFill="1" applyBorder="1" applyAlignment="1" applyProtection="1">
      <alignment horizont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54" xfId="0" applyFill="1" applyBorder="1" applyAlignment="1" applyProtection="1">
      <alignment horizontal="center"/>
      <protection locked="0"/>
    </xf>
    <xf numFmtId="0" fontId="0" fillId="5" borderId="60" xfId="0" applyFill="1" applyBorder="1" applyAlignment="1" applyProtection="1">
      <alignment horizontal="center"/>
      <protection locked="0"/>
    </xf>
    <xf numFmtId="0" fontId="0" fillId="5" borderId="41" xfId="0" applyFill="1" applyBorder="1" applyAlignment="1" applyProtection="1">
      <alignment horizontal="center"/>
      <protection locked="0"/>
    </xf>
    <xf numFmtId="0" fontId="0" fillId="5" borderId="42" xfId="0" applyFill="1" applyBorder="1" applyAlignment="1" applyProtection="1">
      <alignment horizontal="center"/>
      <protection locked="0"/>
    </xf>
    <xf numFmtId="0" fontId="4" fillId="6" borderId="1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4" fillId="0" borderId="11" xfId="0" applyFont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14" fillId="0" borderId="23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18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2" fillId="0" borderId="19" xfId="0" applyFont="1" applyBorder="1" applyAlignment="1">
      <alignment horizontal="left" vertical="top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12" xfId="0" applyFont="1" applyFill="1" applyBorder="1" applyAlignment="1">
      <alignment horizontal="left" vertical="center" wrapText="1"/>
    </xf>
    <xf numFmtId="0" fontId="5" fillId="0" borderId="1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12" xfId="8" applyFont="1" applyBorder="1" applyAlignment="1">
      <alignment horizontal="left" vertical="center"/>
    </xf>
    <xf numFmtId="3" fontId="4" fillId="0" borderId="26" xfId="1" quotePrefix="1" applyFont="1" applyBorder="1" applyAlignment="1">
      <alignment horizontal="center" vertical="center" wrapText="1"/>
    </xf>
    <xf numFmtId="3" fontId="4" fillId="0" borderId="13" xfId="1" quotePrefix="1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/>
    </xf>
    <xf numFmtId="0" fontId="3" fillId="0" borderId="68" xfId="5" applyFont="1" applyBorder="1"/>
    <xf numFmtId="0" fontId="0" fillId="0" borderId="69" xfId="0" applyBorder="1"/>
    <xf numFmtId="0" fontId="3" fillId="0" borderId="13" xfId="5" applyFont="1" applyBorder="1"/>
    <xf numFmtId="0" fontId="0" fillId="0" borderId="4" xfId="0" applyBorder="1"/>
    <xf numFmtId="0" fontId="0" fillId="0" borderId="14" xfId="0" applyBorder="1"/>
    <xf numFmtId="0" fontId="4" fillId="0" borderId="22" xfId="5" applyFont="1" applyBorder="1" applyAlignment="1">
      <alignment vertical="center" wrapText="1"/>
    </xf>
    <xf numFmtId="0" fontId="0" fillId="0" borderId="67" xfId="0" applyBorder="1"/>
    <xf numFmtId="0" fontId="4" fillId="0" borderId="7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71" xfId="0" applyFont="1" applyBorder="1" applyAlignment="1">
      <alignment horizontal="center"/>
    </xf>
    <xf numFmtId="0" fontId="3" fillId="0" borderId="74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0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3" fillId="0" borderId="74" xfId="0" applyFont="1" applyBorder="1" applyAlignment="1">
      <alignment horizontal="center"/>
    </xf>
    <xf numFmtId="49" fontId="3" fillId="0" borderId="20" xfId="0" applyNumberFormat="1" applyFont="1" applyBorder="1"/>
    <xf numFmtId="0" fontId="0" fillId="0" borderId="20" xfId="0" applyBorder="1"/>
    <xf numFmtId="0" fontId="0" fillId="0" borderId="21" xfId="0" applyBorder="1"/>
    <xf numFmtId="49" fontId="3" fillId="0" borderId="2" xfId="0" applyNumberFormat="1" applyFont="1" applyBorder="1"/>
    <xf numFmtId="0" fontId="0" fillId="0" borderId="2" xfId="0" applyBorder="1"/>
    <xf numFmtId="0" fontId="0" fillId="0" borderId="12" xfId="0" applyBorder="1"/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74" xfId="0" applyFont="1" applyBorder="1" applyAlignment="1">
      <alignment horizontal="left" wrapText="1"/>
    </xf>
    <xf numFmtId="0" fontId="3" fillId="0" borderId="76" xfId="0" applyFont="1" applyBorder="1" applyAlignment="1">
      <alignment horizontal="left" wrapText="1"/>
    </xf>
    <xf numFmtId="0" fontId="3" fillId="0" borderId="21" xfId="0" applyFont="1" applyBorder="1" applyAlignment="1">
      <alignment horizontal="left"/>
    </xf>
    <xf numFmtId="0" fontId="11" fillId="0" borderId="27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</cellXfs>
  <cellStyles count="10">
    <cellStyle name="Hyperlink" xfId="6" builtinId="8"/>
    <cellStyle name="Normal" xfId="0" builtinId="0"/>
    <cellStyle name="Normal 2" xfId="8" xr:uid="{C178F70F-5837-48EE-9377-A35907C3287A}"/>
    <cellStyle name="Normal 2 2" xfId="3" xr:uid="{00000000-0005-0000-0000-000003000000}"/>
    <cellStyle name="Normal 2 3" xfId="9" xr:uid="{797BB59A-A056-4295-8006-E308D92B0BAC}"/>
    <cellStyle name="Normal_105134-SOL-001-007" xfId="5" xr:uid="{00000000-0005-0000-0000-000004000000}"/>
    <cellStyle name="Normal_Form 3" xfId="7" xr:uid="{00000000-0005-0000-0000-000005000000}"/>
    <cellStyle name="Normal_Form 3f" xfId="4" xr:uid="{00000000-0005-0000-0000-000006000000}"/>
    <cellStyle name="Normal_G&amp;A FORM " xfId="1" xr:uid="{00000000-0005-0000-0000-000007000000}"/>
    <cellStyle name="Normal_Overhead Form 2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dcaa.mil/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dcma.mil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workbookViewId="0">
      <selection sqref="A1:I1"/>
    </sheetView>
  </sheetViews>
  <sheetFormatPr defaultRowHeight="12.5" x14ac:dyDescent="0.25"/>
  <cols>
    <col min="1" max="1" width="53.7265625" customWidth="1"/>
    <col min="2" max="4" width="11.7265625" customWidth="1"/>
    <col min="5" max="6" width="12.7265625" customWidth="1"/>
    <col min="7" max="7" width="14.453125" customWidth="1"/>
    <col min="8" max="9" width="12.7265625" customWidth="1"/>
  </cols>
  <sheetData>
    <row r="1" spans="1:9" ht="13" x14ac:dyDescent="0.25">
      <c r="A1" s="538" t="s">
        <v>320</v>
      </c>
      <c r="B1" s="539"/>
      <c r="C1" s="539"/>
      <c r="D1" s="539"/>
      <c r="E1" s="539"/>
      <c r="F1" s="539"/>
      <c r="G1" s="539"/>
      <c r="H1" s="539"/>
      <c r="I1" s="540"/>
    </row>
    <row r="2" spans="1:9" ht="13" x14ac:dyDescent="0.25">
      <c r="A2" s="541" t="s">
        <v>9</v>
      </c>
      <c r="B2" s="542"/>
      <c r="C2" s="542"/>
      <c r="D2" s="542"/>
      <c r="E2" s="542"/>
      <c r="F2" s="542"/>
      <c r="G2" s="542"/>
      <c r="H2" s="542"/>
      <c r="I2" s="543"/>
    </row>
    <row r="3" spans="1:9" ht="13" x14ac:dyDescent="0.25">
      <c r="A3" s="544" t="s">
        <v>266</v>
      </c>
      <c r="B3" s="545"/>
      <c r="C3" s="545"/>
      <c r="D3" s="545"/>
      <c r="E3" s="545"/>
      <c r="F3" s="545"/>
      <c r="G3" s="545"/>
      <c r="H3" s="545"/>
      <c r="I3" s="546"/>
    </row>
    <row r="4" spans="1:9" x14ac:dyDescent="0.25">
      <c r="A4" s="547"/>
      <c r="B4" s="548"/>
      <c r="C4" s="548"/>
      <c r="D4" s="548"/>
      <c r="E4" s="548"/>
      <c r="F4" s="548"/>
      <c r="G4" s="548"/>
      <c r="H4" s="548"/>
      <c r="I4" s="549"/>
    </row>
    <row r="5" spans="1:9" ht="14" x14ac:dyDescent="0.25">
      <c r="A5" s="519" t="s">
        <v>152</v>
      </c>
      <c r="B5" s="520"/>
      <c r="C5" s="520"/>
      <c r="D5" s="520"/>
      <c r="E5" s="520"/>
      <c r="F5" s="520"/>
      <c r="G5" s="520"/>
      <c r="H5" s="520"/>
      <c r="I5" s="521"/>
    </row>
    <row r="6" spans="1:9" ht="15.5" x14ac:dyDescent="0.25">
      <c r="A6" s="550" t="s">
        <v>153</v>
      </c>
      <c r="B6" s="551"/>
      <c r="C6" s="551"/>
      <c r="D6" s="551"/>
      <c r="E6" s="551"/>
      <c r="F6" s="551"/>
      <c r="G6" s="551"/>
      <c r="H6" s="551"/>
      <c r="I6" s="552"/>
    </row>
    <row r="7" spans="1:9" ht="14" x14ac:dyDescent="0.25">
      <c r="A7" s="519" t="s">
        <v>177</v>
      </c>
      <c r="B7" s="520"/>
      <c r="C7" s="520"/>
      <c r="D7" s="520"/>
      <c r="E7" s="520"/>
      <c r="F7" s="520"/>
      <c r="G7" s="520"/>
      <c r="H7" s="520"/>
      <c r="I7" s="521"/>
    </row>
    <row r="8" spans="1:9" ht="14" x14ac:dyDescent="0.25">
      <c r="A8" s="519" t="s">
        <v>154</v>
      </c>
      <c r="B8" s="520"/>
      <c r="C8" s="520"/>
      <c r="D8" s="520"/>
      <c r="E8" s="520"/>
      <c r="F8" s="520"/>
      <c r="G8" s="520"/>
      <c r="H8" s="520"/>
      <c r="I8" s="521"/>
    </row>
    <row r="9" spans="1:9" ht="13" x14ac:dyDescent="0.25">
      <c r="A9" s="531"/>
      <c r="B9" s="532"/>
      <c r="C9" s="532"/>
      <c r="D9" s="532"/>
      <c r="E9" s="532"/>
      <c r="F9" s="532"/>
      <c r="G9" s="532"/>
      <c r="H9" s="532"/>
      <c r="I9" s="533"/>
    </row>
    <row r="10" spans="1:9" ht="13" x14ac:dyDescent="0.25">
      <c r="A10" s="522" t="s">
        <v>155</v>
      </c>
      <c r="B10" s="523"/>
      <c r="C10" s="523"/>
      <c r="D10" s="523"/>
      <c r="E10" s="523"/>
      <c r="F10" s="523"/>
      <c r="G10" s="523"/>
      <c r="H10" s="523"/>
      <c r="I10" s="524"/>
    </row>
    <row r="11" spans="1:9" ht="13" x14ac:dyDescent="0.25">
      <c r="A11" s="525"/>
      <c r="B11" s="526"/>
      <c r="C11" s="526"/>
      <c r="D11" s="526"/>
      <c r="E11" s="526"/>
      <c r="F11" s="526"/>
      <c r="G11" s="526"/>
      <c r="H11" s="526"/>
      <c r="I11" s="527"/>
    </row>
    <row r="12" spans="1:9" ht="13" x14ac:dyDescent="0.25">
      <c r="A12" s="528" t="s">
        <v>156</v>
      </c>
      <c r="B12" s="529"/>
      <c r="C12" s="529"/>
      <c r="D12" s="529"/>
      <c r="E12" s="529"/>
      <c r="F12" s="529"/>
      <c r="G12" s="529"/>
      <c r="H12" s="529"/>
      <c r="I12" s="530"/>
    </row>
    <row r="13" spans="1:9" ht="13.5" thickBot="1" x14ac:dyDescent="0.3">
      <c r="A13" s="232"/>
      <c r="B13" s="212"/>
      <c r="C13" s="212"/>
      <c r="D13" s="212"/>
      <c r="E13" s="212"/>
      <c r="F13" s="212"/>
      <c r="G13" s="212"/>
      <c r="H13" s="212"/>
      <c r="I13" s="228"/>
    </row>
    <row r="14" spans="1:9" ht="13.5" thickBot="1" x14ac:dyDescent="0.3">
      <c r="A14" s="159" t="s">
        <v>157</v>
      </c>
      <c r="B14" s="553" t="s">
        <v>158</v>
      </c>
      <c r="C14" s="553"/>
      <c r="D14" s="553"/>
      <c r="E14" s="554" t="s">
        <v>159</v>
      </c>
      <c r="F14" s="555"/>
      <c r="G14" s="556"/>
      <c r="H14" s="306" t="s">
        <v>160</v>
      </c>
      <c r="I14" s="306" t="s">
        <v>181</v>
      </c>
    </row>
    <row r="15" spans="1:9" ht="13" x14ac:dyDescent="0.25">
      <c r="A15" s="231" t="s">
        <v>161</v>
      </c>
      <c r="B15" s="557" t="s">
        <v>167</v>
      </c>
      <c r="C15" s="559" t="s">
        <v>168</v>
      </c>
      <c r="D15" s="186" t="s">
        <v>184</v>
      </c>
      <c r="E15" s="314" t="s">
        <v>162</v>
      </c>
      <c r="F15" s="315" t="s">
        <v>163</v>
      </c>
      <c r="G15" s="306" t="s">
        <v>164</v>
      </c>
      <c r="H15" s="307" t="s">
        <v>185</v>
      </c>
      <c r="I15" s="307" t="s">
        <v>184</v>
      </c>
    </row>
    <row r="16" spans="1:9" ht="13.5" thickBot="1" x14ac:dyDescent="0.3">
      <c r="A16" s="160" t="s">
        <v>165</v>
      </c>
      <c r="B16" s="558"/>
      <c r="C16" s="560"/>
      <c r="D16" s="233" t="s">
        <v>3</v>
      </c>
      <c r="E16" s="316" t="s">
        <v>70</v>
      </c>
      <c r="F16" s="316" t="s">
        <v>70</v>
      </c>
      <c r="G16" s="316" t="s">
        <v>70</v>
      </c>
      <c r="H16" s="316" t="s">
        <v>70</v>
      </c>
      <c r="I16" s="308" t="s">
        <v>187</v>
      </c>
    </row>
    <row r="17" spans="1:9" x14ac:dyDescent="0.25">
      <c r="A17" s="161" t="s">
        <v>166</v>
      </c>
      <c r="B17" s="162"/>
      <c r="C17" s="163"/>
      <c r="D17" s="254"/>
      <c r="E17" s="165"/>
      <c r="F17" s="165"/>
      <c r="G17" s="165"/>
      <c r="H17" s="165"/>
      <c r="I17" s="166"/>
    </row>
    <row r="18" spans="1:9" x14ac:dyDescent="0.25">
      <c r="A18" s="167"/>
      <c r="B18" s="168"/>
      <c r="C18" s="251"/>
      <c r="D18" s="255">
        <v>0</v>
      </c>
      <c r="E18" s="534"/>
      <c r="F18" s="534"/>
      <c r="G18" s="534"/>
      <c r="H18" s="534"/>
      <c r="I18" s="535"/>
    </row>
    <row r="19" spans="1:9" x14ac:dyDescent="0.25">
      <c r="A19" s="167"/>
      <c r="B19" s="170"/>
      <c r="C19" s="252"/>
      <c r="D19" s="255">
        <v>0</v>
      </c>
      <c r="E19" s="536"/>
      <c r="F19" s="536"/>
      <c r="G19" s="536"/>
      <c r="H19" s="536"/>
      <c r="I19" s="537"/>
    </row>
    <row r="20" spans="1:9" ht="16" thickBot="1" x14ac:dyDescent="0.4">
      <c r="A20" s="172" t="s">
        <v>169</v>
      </c>
      <c r="B20" s="173"/>
      <c r="C20" s="253">
        <f>SUM(C18:C19)</f>
        <v>0</v>
      </c>
      <c r="D20" s="256">
        <f>SUM(D18:D19)</f>
        <v>0</v>
      </c>
      <c r="E20" s="323" t="e">
        <f>SUM(D20*E$16)</f>
        <v>#VALUE!</v>
      </c>
      <c r="F20" s="324" t="e">
        <f>SUM(D20*F$16)</f>
        <v>#VALUE!</v>
      </c>
      <c r="G20" s="324" t="e">
        <f>SUM((D20+E20+F20)*G$16)</f>
        <v>#VALUE!</v>
      </c>
      <c r="H20" s="324" t="e">
        <f>SUM((D20+E20+F20+G20)*H$16)</f>
        <v>#VALUE!</v>
      </c>
      <c r="I20" s="325" t="e">
        <f>SUM(D20:H20)</f>
        <v>#VALUE!</v>
      </c>
    </row>
    <row r="21" spans="1:9" ht="13" thickTop="1" x14ac:dyDescent="0.25">
      <c r="A21" s="178"/>
      <c r="B21" s="168"/>
      <c r="C21" s="251"/>
      <c r="D21" s="255">
        <f>SUM(B21*C21)</f>
        <v>0</v>
      </c>
      <c r="E21" s="506"/>
      <c r="F21" s="506"/>
      <c r="G21" s="506"/>
      <c r="H21" s="506"/>
      <c r="I21" s="507"/>
    </row>
    <row r="22" spans="1:9" x14ac:dyDescent="0.25">
      <c r="A22" s="178"/>
      <c r="B22" s="170"/>
      <c r="C22" s="252"/>
      <c r="D22" s="255">
        <v>0</v>
      </c>
      <c r="E22" s="508"/>
      <c r="F22" s="508"/>
      <c r="G22" s="508"/>
      <c r="H22" s="508"/>
      <c r="I22" s="509"/>
    </row>
    <row r="23" spans="1:9" ht="16" thickBot="1" x14ac:dyDescent="0.4">
      <c r="A23" s="172" t="s">
        <v>234</v>
      </c>
      <c r="B23" s="173"/>
      <c r="C23" s="253">
        <f>SUM(C21:C22)</f>
        <v>0</v>
      </c>
      <c r="D23" s="256">
        <f>SUM(D21:D22)</f>
        <v>0</v>
      </c>
      <c r="E23" s="323" t="e">
        <f>SUM(D23*E$16)</f>
        <v>#VALUE!</v>
      </c>
      <c r="F23" s="324" t="e">
        <f>SUM(D23*F$16)</f>
        <v>#VALUE!</v>
      </c>
      <c r="G23" s="324" t="e">
        <f>SUM((D23+E23+F23)*G$16)</f>
        <v>#VALUE!</v>
      </c>
      <c r="H23" s="324" t="e">
        <f>SUM((D23+E23+F23+G23)*H$16)</f>
        <v>#VALUE!</v>
      </c>
      <c r="I23" s="325" t="e">
        <f>SUM(D23:H23)</f>
        <v>#VALUE!</v>
      </c>
    </row>
    <row r="24" spans="1:9" ht="13" thickTop="1" x14ac:dyDescent="0.25">
      <c r="A24" s="179"/>
      <c r="B24" s="168"/>
      <c r="C24" s="251"/>
      <c r="D24" s="255">
        <f>PRODUCT(B24:C24)</f>
        <v>0</v>
      </c>
      <c r="E24" s="506"/>
      <c r="F24" s="506"/>
      <c r="G24" s="506"/>
      <c r="H24" s="506"/>
      <c r="I24" s="507"/>
    </row>
    <row r="25" spans="1:9" x14ac:dyDescent="0.25">
      <c r="A25" s="178"/>
      <c r="B25" s="170"/>
      <c r="C25" s="252"/>
      <c r="D25" s="257">
        <v>0</v>
      </c>
      <c r="E25" s="508"/>
      <c r="F25" s="508"/>
      <c r="G25" s="508"/>
      <c r="H25" s="508"/>
      <c r="I25" s="509"/>
    </row>
    <row r="26" spans="1:9" ht="16" thickBot="1" x14ac:dyDescent="0.4">
      <c r="A26" s="172" t="s">
        <v>235</v>
      </c>
      <c r="B26" s="173"/>
      <c r="C26" s="253">
        <f>SUM(C24:C25)</f>
        <v>0</v>
      </c>
      <c r="D26" s="256">
        <f>SUM(D24:D25)</f>
        <v>0</v>
      </c>
      <c r="E26" s="323" t="e">
        <f>SUM(D26*E$16)</f>
        <v>#VALUE!</v>
      </c>
      <c r="F26" s="324" t="e">
        <f>SUM(D26*F$16)</f>
        <v>#VALUE!</v>
      </c>
      <c r="G26" s="324" t="e">
        <f>SUM((D26+E26+F26)*G$16)</f>
        <v>#VALUE!</v>
      </c>
      <c r="H26" s="324" t="e">
        <f>SUM((D26+E26+F26+G26)*H$16)</f>
        <v>#VALUE!</v>
      </c>
      <c r="I26" s="325" t="e">
        <f>SUM(D26:H26)</f>
        <v>#VALUE!</v>
      </c>
    </row>
    <row r="27" spans="1:9" ht="13" thickTop="1" x14ac:dyDescent="0.25">
      <c r="A27" s="179"/>
      <c r="B27" s="168"/>
      <c r="C27" s="251"/>
      <c r="D27" s="255">
        <f>PRODUCT(B27:C27)</f>
        <v>0</v>
      </c>
      <c r="E27" s="506"/>
      <c r="F27" s="506"/>
      <c r="G27" s="506"/>
      <c r="H27" s="506"/>
      <c r="I27" s="507"/>
    </row>
    <row r="28" spans="1:9" x14ac:dyDescent="0.25">
      <c r="A28" s="178"/>
      <c r="B28" s="170"/>
      <c r="C28" s="252"/>
      <c r="D28" s="257">
        <v>0</v>
      </c>
      <c r="E28" s="508"/>
      <c r="F28" s="508"/>
      <c r="G28" s="508"/>
      <c r="H28" s="508"/>
      <c r="I28" s="509"/>
    </row>
    <row r="29" spans="1:9" ht="16" thickBot="1" x14ac:dyDescent="0.4">
      <c r="A29" s="172" t="s">
        <v>231</v>
      </c>
      <c r="B29" s="173"/>
      <c r="C29" s="253">
        <f>SUM(C27:C28)</f>
        <v>0</v>
      </c>
      <c r="D29" s="256">
        <f>SUM(D27:D28)</f>
        <v>0</v>
      </c>
      <c r="E29" s="323" t="e">
        <f>SUM(D29*E$16)</f>
        <v>#VALUE!</v>
      </c>
      <c r="F29" s="324" t="e">
        <f>SUM(D29*F$16)</f>
        <v>#VALUE!</v>
      </c>
      <c r="G29" s="324" t="e">
        <f>SUM((D29+E29+F29)*G$16)</f>
        <v>#VALUE!</v>
      </c>
      <c r="H29" s="324" t="e">
        <f>SUM((D29+E29+F29+G29)*H$16)</f>
        <v>#VALUE!</v>
      </c>
      <c r="I29" s="325" t="e">
        <f>SUM(D29:H29)</f>
        <v>#VALUE!</v>
      </c>
    </row>
    <row r="30" spans="1:9" ht="13" thickTop="1" x14ac:dyDescent="0.25">
      <c r="A30" s="179"/>
      <c r="B30" s="168"/>
      <c r="C30" s="251"/>
      <c r="D30" s="255">
        <f>PRODUCT(B30:C30)</f>
        <v>0</v>
      </c>
      <c r="E30" s="506"/>
      <c r="F30" s="506"/>
      <c r="G30" s="506"/>
      <c r="H30" s="506"/>
      <c r="I30" s="507"/>
    </row>
    <row r="31" spans="1:9" x14ac:dyDescent="0.25">
      <c r="A31" s="178"/>
      <c r="B31" s="170"/>
      <c r="C31" s="252"/>
      <c r="D31" s="257">
        <v>0</v>
      </c>
      <c r="E31" s="508"/>
      <c r="F31" s="508"/>
      <c r="G31" s="508"/>
      <c r="H31" s="508"/>
      <c r="I31" s="509"/>
    </row>
    <row r="32" spans="1:9" ht="16" thickBot="1" x14ac:dyDescent="0.4">
      <c r="A32" s="172" t="s">
        <v>232</v>
      </c>
      <c r="B32" s="173"/>
      <c r="C32" s="253">
        <f>SUM(C30:C31)</f>
        <v>0</v>
      </c>
      <c r="D32" s="256">
        <f>SUM(D30:D31)</f>
        <v>0</v>
      </c>
      <c r="E32" s="323" t="e">
        <f>SUM(D32*E$16)</f>
        <v>#VALUE!</v>
      </c>
      <c r="F32" s="324" t="e">
        <f>SUM(D32*F$16)</f>
        <v>#VALUE!</v>
      </c>
      <c r="G32" s="324" t="e">
        <f>SUM((D32+E32+F32)*G$16)</f>
        <v>#VALUE!</v>
      </c>
      <c r="H32" s="324" t="e">
        <f>SUM((D32+E32+F32+G32)*H$16)</f>
        <v>#VALUE!</v>
      </c>
      <c r="I32" s="325" t="e">
        <f>SUM(D32:H32)</f>
        <v>#VALUE!</v>
      </c>
    </row>
    <row r="33" spans="1:9" ht="13" thickTop="1" x14ac:dyDescent="0.25">
      <c r="A33" s="179"/>
      <c r="B33" s="168"/>
      <c r="C33" s="251"/>
      <c r="D33" s="255">
        <f>PRODUCT(B33:C33)</f>
        <v>0</v>
      </c>
      <c r="E33" s="506"/>
      <c r="F33" s="506"/>
      <c r="G33" s="506"/>
      <c r="H33" s="506"/>
      <c r="I33" s="507"/>
    </row>
    <row r="34" spans="1:9" x14ac:dyDescent="0.25">
      <c r="A34" s="178"/>
      <c r="B34" s="170"/>
      <c r="C34" s="252"/>
      <c r="D34" s="257">
        <f>PRODUCT(B34:C34)</f>
        <v>0</v>
      </c>
      <c r="E34" s="508"/>
      <c r="F34" s="508"/>
      <c r="G34" s="508"/>
      <c r="H34" s="508"/>
      <c r="I34" s="509"/>
    </row>
    <row r="35" spans="1:9" ht="16" thickBot="1" x14ac:dyDescent="0.4">
      <c r="A35" s="172" t="s">
        <v>233</v>
      </c>
      <c r="B35" s="173"/>
      <c r="C35" s="253">
        <f>SUM(C33:C34)</f>
        <v>0</v>
      </c>
      <c r="D35" s="256">
        <f>SUM(D33:D34)</f>
        <v>0</v>
      </c>
      <c r="E35" s="323" t="e">
        <f>SUM(D35*E$16)</f>
        <v>#VALUE!</v>
      </c>
      <c r="F35" s="324" t="e">
        <f>SUM(D35*F$16)</f>
        <v>#VALUE!</v>
      </c>
      <c r="G35" s="324" t="e">
        <f>SUM((D35+E35+F35)*G$16)</f>
        <v>#VALUE!</v>
      </c>
      <c r="H35" s="324" t="e">
        <f>SUM((D35+E35+F35+G35)*H$16)</f>
        <v>#VALUE!</v>
      </c>
      <c r="I35" s="325" t="e">
        <f>SUM(D35:H35)</f>
        <v>#VALUE!</v>
      </c>
    </row>
    <row r="36" spans="1:9" ht="13" thickTop="1" x14ac:dyDescent="0.25">
      <c r="A36" s="180"/>
      <c r="B36" s="181"/>
      <c r="C36" s="182"/>
      <c r="D36" s="183"/>
      <c r="E36" s="184"/>
      <c r="F36" s="184"/>
      <c r="G36" s="184"/>
      <c r="H36" s="184"/>
      <c r="I36" s="185"/>
    </row>
    <row r="37" spans="1:9" x14ac:dyDescent="0.25">
      <c r="A37" s="189" t="s">
        <v>237</v>
      </c>
      <c r="B37" s="243"/>
      <c r="C37" s="187"/>
      <c r="D37" s="188"/>
      <c r="E37" s="187"/>
      <c r="F37" s="187"/>
      <c r="G37" s="187"/>
      <c r="H37" s="187"/>
      <c r="I37" s="244"/>
    </row>
    <row r="38" spans="1:9" x14ac:dyDescent="0.25">
      <c r="A38" s="510" t="s">
        <v>263</v>
      </c>
      <c r="B38" s="511"/>
      <c r="C38" s="511"/>
      <c r="D38" s="511"/>
      <c r="E38" s="511"/>
      <c r="F38" s="511"/>
      <c r="G38" s="511"/>
      <c r="H38" s="511"/>
      <c r="I38" s="512"/>
    </row>
    <row r="39" spans="1:9" x14ac:dyDescent="0.25">
      <c r="A39" s="513" t="s">
        <v>259</v>
      </c>
      <c r="B39" s="514"/>
      <c r="C39" s="514"/>
      <c r="D39" s="514"/>
      <c r="E39" s="514"/>
      <c r="F39" s="514"/>
      <c r="G39" s="514"/>
      <c r="H39" s="514"/>
      <c r="I39" s="515"/>
    </row>
    <row r="40" spans="1:9" x14ac:dyDescent="0.25">
      <c r="A40" s="516" t="s">
        <v>264</v>
      </c>
      <c r="B40" s="517"/>
      <c r="C40" s="517"/>
      <c r="D40" s="517"/>
      <c r="E40" s="517"/>
      <c r="F40" s="517"/>
      <c r="G40" s="517"/>
      <c r="H40" s="517"/>
      <c r="I40" s="518"/>
    </row>
    <row r="41" spans="1:9" ht="18" customHeight="1" x14ac:dyDescent="0.25">
      <c r="A41" s="516" t="s">
        <v>265</v>
      </c>
      <c r="B41" s="517"/>
      <c r="C41" s="517"/>
      <c r="D41" s="517"/>
      <c r="E41" s="517"/>
      <c r="F41" s="517"/>
      <c r="G41" s="517"/>
      <c r="H41" s="517"/>
      <c r="I41" s="518"/>
    </row>
    <row r="42" spans="1:9" x14ac:dyDescent="0.25">
      <c r="A42" s="500"/>
      <c r="B42" s="501"/>
      <c r="C42" s="501"/>
      <c r="D42" s="501"/>
      <c r="E42" s="501"/>
      <c r="F42" s="501"/>
      <c r="G42" s="501"/>
      <c r="H42" s="501"/>
      <c r="I42" s="502"/>
    </row>
    <row r="43" spans="1:9" ht="13.9" customHeight="1" thickBot="1" x14ac:dyDescent="0.3">
      <c r="A43" s="503" t="s">
        <v>172</v>
      </c>
      <c r="B43" s="504"/>
      <c r="C43" s="504"/>
      <c r="D43" s="504"/>
      <c r="E43" s="504"/>
      <c r="F43" s="504"/>
      <c r="G43" s="504"/>
      <c r="H43" s="504"/>
      <c r="I43" s="505"/>
    </row>
  </sheetData>
  <mergeCells count="28">
    <mergeCell ref="A6:I6"/>
    <mergeCell ref="B14:D14"/>
    <mergeCell ref="E14:G14"/>
    <mergeCell ref="B15:B16"/>
    <mergeCell ref="C15:C16"/>
    <mergeCell ref="A1:I1"/>
    <mergeCell ref="A2:I2"/>
    <mergeCell ref="A3:I3"/>
    <mergeCell ref="A4:I4"/>
    <mergeCell ref="A5:I5"/>
    <mergeCell ref="E27:I28"/>
    <mergeCell ref="A7:I7"/>
    <mergeCell ref="A8:I8"/>
    <mergeCell ref="A10:I10"/>
    <mergeCell ref="A11:I11"/>
    <mergeCell ref="A12:I12"/>
    <mergeCell ref="A9:I9"/>
    <mergeCell ref="E18:I19"/>
    <mergeCell ref="E21:I22"/>
    <mergeCell ref="E24:I25"/>
    <mergeCell ref="A42:I42"/>
    <mergeCell ref="A43:I43"/>
    <mergeCell ref="E30:I31"/>
    <mergeCell ref="E33:I34"/>
    <mergeCell ref="A38:I38"/>
    <mergeCell ref="A39:I39"/>
    <mergeCell ref="A40:I40"/>
    <mergeCell ref="A41:I41"/>
  </mergeCells>
  <printOptions horizontalCentered="1"/>
  <pageMargins left="0.2" right="0.2" top="0.5" bottom="0.5" header="0.3" footer="0.3"/>
  <pageSetup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4"/>
  <sheetViews>
    <sheetView workbookViewId="0">
      <selection sqref="A1:G1"/>
    </sheetView>
  </sheetViews>
  <sheetFormatPr defaultRowHeight="12.5" x14ac:dyDescent="0.25"/>
  <cols>
    <col min="1" max="1" width="34.7265625" customWidth="1"/>
    <col min="2" max="2" width="15.26953125" customWidth="1"/>
    <col min="3" max="3" width="12.453125" customWidth="1"/>
    <col min="4" max="5" width="13.7265625" customWidth="1"/>
    <col min="6" max="6" width="12.81640625" customWidth="1"/>
    <col min="7" max="7" width="16.1796875" customWidth="1"/>
  </cols>
  <sheetData>
    <row r="1" spans="1:7" ht="13" x14ac:dyDescent="0.25">
      <c r="A1" s="574" t="s">
        <v>320</v>
      </c>
      <c r="B1" s="575"/>
      <c r="C1" s="575"/>
      <c r="D1" s="575"/>
      <c r="E1" s="575"/>
      <c r="F1" s="575"/>
      <c r="G1" s="576"/>
    </row>
    <row r="2" spans="1:7" ht="13" x14ac:dyDescent="0.25">
      <c r="A2" s="531" t="s">
        <v>9</v>
      </c>
      <c r="B2" s="532"/>
      <c r="C2" s="532"/>
      <c r="D2" s="532"/>
      <c r="E2" s="532"/>
      <c r="F2" s="532"/>
      <c r="G2" s="533"/>
    </row>
    <row r="3" spans="1:7" ht="13" x14ac:dyDescent="0.25">
      <c r="A3" s="577" t="s">
        <v>267</v>
      </c>
      <c r="B3" s="578"/>
      <c r="C3" s="578"/>
      <c r="D3" s="578"/>
      <c r="E3" s="578"/>
      <c r="F3" s="331"/>
      <c r="G3" s="328"/>
    </row>
    <row r="4" spans="1:7" x14ac:dyDescent="0.25">
      <c r="A4" s="332"/>
      <c r="B4" s="331"/>
      <c r="C4" s="331"/>
      <c r="D4" s="331"/>
      <c r="E4" s="331"/>
      <c r="F4" s="331"/>
      <c r="G4" s="328"/>
    </row>
    <row r="5" spans="1:7" ht="14" x14ac:dyDescent="0.25">
      <c r="A5" s="579" t="s">
        <v>173</v>
      </c>
      <c r="B5" s="580"/>
      <c r="C5" s="580"/>
      <c r="D5" s="580"/>
      <c r="E5" s="580"/>
      <c r="F5" s="580"/>
      <c r="G5" s="581"/>
    </row>
    <row r="6" spans="1:7" ht="15.5" x14ac:dyDescent="0.25">
      <c r="A6" s="565" t="s">
        <v>174</v>
      </c>
      <c r="B6" s="566"/>
      <c r="C6" s="566"/>
      <c r="D6" s="566"/>
      <c r="E6" s="566"/>
      <c r="F6" s="566"/>
      <c r="G6" s="567"/>
    </row>
    <row r="7" spans="1:7" ht="15.5" x14ac:dyDescent="0.25">
      <c r="A7" s="565" t="s">
        <v>210</v>
      </c>
      <c r="B7" s="566"/>
      <c r="C7" s="566"/>
      <c r="D7" s="566"/>
      <c r="E7" s="566"/>
      <c r="F7" s="566"/>
      <c r="G7" s="567"/>
    </row>
    <row r="8" spans="1:7" ht="15.5" x14ac:dyDescent="0.25">
      <c r="A8" s="565"/>
      <c r="B8" s="566"/>
      <c r="C8" s="566"/>
      <c r="D8" s="566"/>
      <c r="E8" s="566"/>
      <c r="F8" s="566"/>
      <c r="G8" s="567"/>
    </row>
    <row r="9" spans="1:7" ht="14" x14ac:dyDescent="0.25">
      <c r="A9" s="571" t="s">
        <v>155</v>
      </c>
      <c r="B9" s="572"/>
      <c r="C9" s="572"/>
      <c r="D9" s="572"/>
      <c r="E9" s="572"/>
      <c r="F9" s="572"/>
      <c r="G9" s="573"/>
    </row>
    <row r="10" spans="1:7" ht="14.5" thickBot="1" x14ac:dyDescent="0.35">
      <c r="A10" s="236"/>
      <c r="B10" s="237"/>
      <c r="C10" s="237"/>
      <c r="D10" s="237"/>
      <c r="E10" s="237"/>
      <c r="F10" s="237"/>
      <c r="G10" s="238"/>
    </row>
    <row r="11" spans="1:7" ht="13.5" thickBot="1" x14ac:dyDescent="0.3">
      <c r="A11" s="306" t="s">
        <v>199</v>
      </c>
      <c r="B11" s="306" t="s">
        <v>200</v>
      </c>
      <c r="C11" s="568" t="s">
        <v>159</v>
      </c>
      <c r="D11" s="569"/>
      <c r="E11" s="570"/>
      <c r="F11" s="306" t="s">
        <v>160</v>
      </c>
      <c r="G11" s="306" t="s">
        <v>181</v>
      </c>
    </row>
    <row r="12" spans="1:7" ht="13" x14ac:dyDescent="0.25">
      <c r="A12" s="307" t="s">
        <v>201</v>
      </c>
      <c r="B12" s="307" t="s">
        <v>202</v>
      </c>
      <c r="C12" s="306" t="s">
        <v>162</v>
      </c>
      <c r="D12" s="315" t="s">
        <v>163</v>
      </c>
      <c r="E12" s="306" t="s">
        <v>164</v>
      </c>
      <c r="F12" s="307" t="s">
        <v>185</v>
      </c>
      <c r="G12" s="307" t="s">
        <v>202</v>
      </c>
    </row>
    <row r="13" spans="1:7" ht="13.5" thickBot="1" x14ac:dyDescent="0.3">
      <c r="A13" s="308" t="s">
        <v>203</v>
      </c>
      <c r="B13" s="308" t="s">
        <v>3</v>
      </c>
      <c r="C13" s="316" t="s">
        <v>70</v>
      </c>
      <c r="D13" s="316" t="s">
        <v>70</v>
      </c>
      <c r="E13" s="316" t="s">
        <v>70</v>
      </c>
      <c r="F13" s="316" t="s">
        <v>70</v>
      </c>
      <c r="G13" s="308" t="s">
        <v>204</v>
      </c>
    </row>
    <row r="14" spans="1:7" ht="15.5" x14ac:dyDescent="0.35">
      <c r="A14" s="190"/>
      <c r="B14" s="191"/>
      <c r="C14" s="192"/>
      <c r="D14" s="192"/>
      <c r="E14" s="192"/>
      <c r="F14" s="192"/>
      <c r="G14" s="193"/>
    </row>
    <row r="15" spans="1:7" ht="15.5" x14ac:dyDescent="0.35">
      <c r="A15" s="194"/>
      <c r="B15" s="195"/>
      <c r="C15" s="196"/>
      <c r="D15" s="196"/>
      <c r="E15" s="196"/>
      <c r="F15" s="196"/>
      <c r="G15" s="197"/>
    </row>
    <row r="16" spans="1:7" ht="15.5" x14ac:dyDescent="0.35">
      <c r="A16" s="194"/>
      <c r="B16" s="195"/>
      <c r="C16" s="196"/>
      <c r="D16" s="196"/>
      <c r="E16" s="196"/>
      <c r="F16" s="196"/>
      <c r="G16" s="197"/>
    </row>
    <row r="17" spans="1:7" ht="15.5" x14ac:dyDescent="0.35">
      <c r="A17" s="194"/>
      <c r="B17" s="195"/>
      <c r="C17" s="196"/>
      <c r="D17" s="196"/>
      <c r="E17" s="196"/>
      <c r="F17" s="196"/>
      <c r="G17" s="197"/>
    </row>
    <row r="18" spans="1:7" ht="15.5" x14ac:dyDescent="0.35">
      <c r="A18" s="194"/>
      <c r="B18" s="198"/>
      <c r="C18" s="198"/>
      <c r="D18" s="198"/>
      <c r="E18" s="198"/>
      <c r="F18" s="196"/>
      <c r="G18" s="197"/>
    </row>
    <row r="19" spans="1:7" ht="15.5" x14ac:dyDescent="0.35">
      <c r="A19" s="194"/>
      <c r="B19" s="198"/>
      <c r="C19" s="198"/>
      <c r="D19" s="198"/>
      <c r="E19" s="198"/>
      <c r="F19" s="198"/>
      <c r="G19" s="197"/>
    </row>
    <row r="20" spans="1:7" x14ac:dyDescent="0.25">
      <c r="A20" s="178"/>
      <c r="B20" s="199"/>
      <c r="C20" s="199"/>
      <c r="D20" s="199"/>
      <c r="E20" s="199"/>
      <c r="F20" s="199"/>
      <c r="G20" s="200"/>
    </row>
    <row r="21" spans="1:7" x14ac:dyDescent="0.25">
      <c r="A21" s="178"/>
      <c r="B21" s="91"/>
      <c r="C21" s="91"/>
      <c r="D21" s="91"/>
      <c r="E21" s="91"/>
      <c r="F21" s="91"/>
      <c r="G21" s="178"/>
    </row>
    <row r="22" spans="1:7" x14ac:dyDescent="0.25">
      <c r="A22" s="201"/>
      <c r="B22" s="202"/>
      <c r="C22" s="202"/>
      <c r="D22" s="91"/>
      <c r="E22" s="91"/>
      <c r="F22" s="91"/>
      <c r="G22" s="178"/>
    </row>
    <row r="23" spans="1:7" x14ac:dyDescent="0.25">
      <c r="A23" s="167"/>
      <c r="B23" s="91"/>
      <c r="C23" s="91"/>
      <c r="D23" s="91"/>
      <c r="E23" s="91"/>
      <c r="F23" s="91"/>
      <c r="G23" s="178"/>
    </row>
    <row r="24" spans="1:7" x14ac:dyDescent="0.25">
      <c r="A24" s="178"/>
      <c r="B24" s="91"/>
      <c r="C24" s="91"/>
      <c r="D24" s="91"/>
      <c r="E24" s="91"/>
      <c r="F24" s="91"/>
      <c r="G24" s="178"/>
    </row>
    <row r="25" spans="1:7" x14ac:dyDescent="0.25">
      <c r="A25" s="178"/>
      <c r="B25" s="91"/>
      <c r="C25" s="91"/>
      <c r="D25" s="91"/>
      <c r="E25" s="91"/>
      <c r="F25" s="91"/>
      <c r="G25" s="178"/>
    </row>
    <row r="26" spans="1:7" x14ac:dyDescent="0.25">
      <c r="A26" s="178"/>
      <c r="B26" s="91"/>
      <c r="C26" s="91"/>
      <c r="D26" s="91"/>
      <c r="E26" s="91"/>
      <c r="F26" s="91"/>
      <c r="G26" s="178"/>
    </row>
    <row r="27" spans="1:7" ht="13" thickBot="1" x14ac:dyDescent="0.3">
      <c r="A27" s="203"/>
      <c r="B27" s="204"/>
      <c r="C27" s="204"/>
      <c r="D27" s="204"/>
      <c r="E27" s="204"/>
      <c r="F27" s="204"/>
      <c r="G27" s="203"/>
    </row>
    <row r="28" spans="1:7" x14ac:dyDescent="0.25">
      <c r="A28" s="205"/>
      <c r="B28" s="72"/>
      <c r="C28" s="72"/>
      <c r="D28" s="72"/>
      <c r="E28" s="72"/>
      <c r="F28" s="72"/>
      <c r="G28" s="73"/>
    </row>
    <row r="29" spans="1:7" x14ac:dyDescent="0.25">
      <c r="A29" s="513" t="s">
        <v>252</v>
      </c>
      <c r="B29" s="561"/>
      <c r="C29" s="561"/>
      <c r="D29" s="561"/>
      <c r="E29" s="561"/>
      <c r="F29" s="561"/>
      <c r="G29" s="562"/>
    </row>
    <row r="30" spans="1:7" ht="18.649999999999999" customHeight="1" x14ac:dyDescent="0.25">
      <c r="A30" s="516" t="s">
        <v>259</v>
      </c>
      <c r="B30" s="563"/>
      <c r="C30" s="563"/>
      <c r="D30" s="563"/>
      <c r="E30" s="563"/>
      <c r="F30" s="563"/>
      <c r="G30" s="564"/>
    </row>
    <row r="31" spans="1:7" ht="18" customHeight="1" x14ac:dyDescent="0.25">
      <c r="A31" s="516" t="s">
        <v>214</v>
      </c>
      <c r="B31" s="563"/>
      <c r="C31" s="563"/>
      <c r="D31" s="563"/>
      <c r="E31" s="563"/>
      <c r="F31" s="563"/>
      <c r="G31" s="564"/>
    </row>
    <row r="32" spans="1:7" ht="20.5" customHeight="1" x14ac:dyDescent="0.25">
      <c r="A32" s="516" t="s">
        <v>215</v>
      </c>
      <c r="B32" s="563"/>
      <c r="C32" s="563"/>
      <c r="D32" s="563"/>
      <c r="E32" s="563"/>
      <c r="F32" s="563"/>
      <c r="G32" s="564"/>
    </row>
    <row r="33" spans="1:7" x14ac:dyDescent="0.25">
      <c r="A33" s="206"/>
      <c r="B33" s="207"/>
      <c r="C33" s="207"/>
      <c r="D33" s="207"/>
      <c r="E33" s="207"/>
      <c r="F33" s="207"/>
      <c r="G33" s="208"/>
    </row>
    <row r="34" spans="1:7" ht="13.5" thickBot="1" x14ac:dyDescent="0.3">
      <c r="A34" s="333" t="s">
        <v>172</v>
      </c>
      <c r="B34" s="94"/>
      <c r="C34" s="94"/>
      <c r="D34" s="94"/>
      <c r="E34" s="94"/>
      <c r="F34" s="94"/>
      <c r="G34" s="105"/>
    </row>
  </sheetData>
  <mergeCells count="13">
    <mergeCell ref="A1:G1"/>
    <mergeCell ref="A2:G2"/>
    <mergeCell ref="A3:E3"/>
    <mergeCell ref="A5:G5"/>
    <mergeCell ref="A6:G6"/>
    <mergeCell ref="A29:G29"/>
    <mergeCell ref="A31:G31"/>
    <mergeCell ref="A32:G32"/>
    <mergeCell ref="A30:G30"/>
    <mergeCell ref="A7:G7"/>
    <mergeCell ref="C11:E11"/>
    <mergeCell ref="A8:G8"/>
    <mergeCell ref="A9:G9"/>
  </mergeCells>
  <printOptions horizontalCentered="1"/>
  <pageMargins left="0.2" right="0.2" top="0.5" bottom="0.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workbookViewId="0">
      <selection sqref="A1:G1"/>
    </sheetView>
  </sheetViews>
  <sheetFormatPr defaultRowHeight="12.5" x14ac:dyDescent="0.25"/>
  <cols>
    <col min="1" max="1" width="34.7265625" customWidth="1"/>
    <col min="2" max="2" width="15.26953125" customWidth="1"/>
    <col min="3" max="3" width="12.453125" customWidth="1"/>
    <col min="4" max="5" width="13.7265625" customWidth="1"/>
    <col min="6" max="6" width="12.81640625" customWidth="1"/>
    <col min="7" max="7" width="16.1796875" customWidth="1"/>
  </cols>
  <sheetData>
    <row r="1" spans="1:7" ht="13" x14ac:dyDescent="0.25">
      <c r="A1" s="574" t="s">
        <v>320</v>
      </c>
      <c r="B1" s="575"/>
      <c r="C1" s="575"/>
      <c r="D1" s="575"/>
      <c r="E1" s="575"/>
      <c r="F1" s="575"/>
      <c r="G1" s="576"/>
    </row>
    <row r="2" spans="1:7" ht="13" x14ac:dyDescent="0.25">
      <c r="A2" s="531" t="s">
        <v>9</v>
      </c>
      <c r="B2" s="532"/>
      <c r="C2" s="532"/>
      <c r="D2" s="532"/>
      <c r="E2" s="532"/>
      <c r="F2" s="532"/>
      <c r="G2" s="533"/>
    </row>
    <row r="3" spans="1:7" ht="13" x14ac:dyDescent="0.25">
      <c r="A3" s="577" t="s">
        <v>267</v>
      </c>
      <c r="B3" s="578"/>
      <c r="C3" s="578"/>
      <c r="D3" s="578"/>
      <c r="E3" s="578"/>
      <c r="F3" s="331"/>
      <c r="G3" s="328"/>
    </row>
    <row r="4" spans="1:7" x14ac:dyDescent="0.25">
      <c r="A4" s="332"/>
      <c r="B4" s="331"/>
      <c r="C4" s="331"/>
      <c r="D4" s="331"/>
      <c r="E4" s="331"/>
      <c r="F4" s="331"/>
      <c r="G4" s="328"/>
    </row>
    <row r="5" spans="1:7" ht="14" x14ac:dyDescent="0.25">
      <c r="A5" s="571" t="s">
        <v>173</v>
      </c>
      <c r="B5" s="572"/>
      <c r="C5" s="572"/>
      <c r="D5" s="572"/>
      <c r="E5" s="572"/>
      <c r="F5" s="572"/>
      <c r="G5" s="573"/>
    </row>
    <row r="6" spans="1:7" ht="15.5" x14ac:dyDescent="0.25">
      <c r="A6" s="565" t="s">
        <v>174</v>
      </c>
      <c r="B6" s="566"/>
      <c r="C6" s="566"/>
      <c r="D6" s="566"/>
      <c r="E6" s="566"/>
      <c r="F6" s="566"/>
      <c r="G6" s="567"/>
    </row>
    <row r="7" spans="1:7" ht="14" x14ac:dyDescent="0.25">
      <c r="A7" s="571" t="s">
        <v>222</v>
      </c>
      <c r="B7" s="572"/>
      <c r="C7" s="572"/>
      <c r="D7" s="572"/>
      <c r="E7" s="572"/>
      <c r="F7" s="572"/>
      <c r="G7" s="573"/>
    </row>
    <row r="8" spans="1:7" ht="15.5" x14ac:dyDescent="0.25">
      <c r="A8" s="565"/>
      <c r="B8" s="566"/>
      <c r="C8" s="566"/>
      <c r="D8" s="566"/>
      <c r="E8" s="566"/>
      <c r="F8" s="566"/>
      <c r="G8" s="567"/>
    </row>
    <row r="9" spans="1:7" ht="14" x14ac:dyDescent="0.25">
      <c r="A9" s="571" t="s">
        <v>155</v>
      </c>
      <c r="B9" s="572"/>
      <c r="C9" s="572"/>
      <c r="D9" s="572"/>
      <c r="E9" s="572"/>
      <c r="F9" s="572"/>
      <c r="G9" s="573"/>
    </row>
    <row r="10" spans="1:7" ht="14.5" thickBot="1" x14ac:dyDescent="0.35">
      <c r="A10" s="236"/>
      <c r="B10" s="237"/>
      <c r="C10" s="237"/>
      <c r="D10" s="237"/>
      <c r="E10" s="237"/>
      <c r="F10" s="237"/>
      <c r="G10" s="238"/>
    </row>
    <row r="11" spans="1:7" ht="13.5" thickBot="1" x14ac:dyDescent="0.3">
      <c r="A11" s="306" t="s">
        <v>205</v>
      </c>
      <c r="B11" s="306" t="s">
        <v>200</v>
      </c>
      <c r="C11" s="568" t="s">
        <v>159</v>
      </c>
      <c r="D11" s="569"/>
      <c r="E11" s="570"/>
      <c r="F11" s="306" t="s">
        <v>160</v>
      </c>
      <c r="G11" s="306" t="s">
        <v>181</v>
      </c>
    </row>
    <row r="12" spans="1:7" ht="13" x14ac:dyDescent="0.25">
      <c r="A12" s="307" t="s">
        <v>206</v>
      </c>
      <c r="B12" s="307" t="s">
        <v>202</v>
      </c>
      <c r="C12" s="306" t="s">
        <v>162</v>
      </c>
      <c r="D12" s="315" t="s">
        <v>163</v>
      </c>
      <c r="E12" s="306" t="s">
        <v>164</v>
      </c>
      <c r="F12" s="307" t="s">
        <v>185</v>
      </c>
      <c r="G12" s="307" t="s">
        <v>202</v>
      </c>
    </row>
    <row r="13" spans="1:7" ht="13.5" thickBot="1" x14ac:dyDescent="0.3">
      <c r="A13" s="308" t="s">
        <v>203</v>
      </c>
      <c r="B13" s="308" t="s">
        <v>3</v>
      </c>
      <c r="C13" s="316" t="s">
        <v>70</v>
      </c>
      <c r="D13" s="316" t="s">
        <v>70</v>
      </c>
      <c r="E13" s="316" t="s">
        <v>70</v>
      </c>
      <c r="F13" s="316" t="s">
        <v>70</v>
      </c>
      <c r="G13" s="308" t="s">
        <v>204</v>
      </c>
    </row>
    <row r="14" spans="1:7" ht="15.5" x14ac:dyDescent="0.35">
      <c r="A14" s="190"/>
      <c r="B14" s="191"/>
      <c r="C14" s="192"/>
      <c r="D14" s="192"/>
      <c r="E14" s="192"/>
      <c r="F14" s="192"/>
      <c r="G14" s="193"/>
    </row>
    <row r="15" spans="1:7" ht="15.5" x14ac:dyDescent="0.35">
      <c r="A15" s="194"/>
      <c r="B15" s="195"/>
      <c r="C15" s="196"/>
      <c r="D15" s="196"/>
      <c r="E15" s="196"/>
      <c r="F15" s="196"/>
      <c r="G15" s="197"/>
    </row>
    <row r="16" spans="1:7" ht="15.5" x14ac:dyDescent="0.35">
      <c r="A16" s="194"/>
      <c r="B16" s="195"/>
      <c r="C16" s="198"/>
      <c r="D16" s="198"/>
      <c r="E16" s="198"/>
      <c r="F16" s="198"/>
      <c r="G16" s="197"/>
    </row>
    <row r="17" spans="1:7" ht="15.5" x14ac:dyDescent="0.35">
      <c r="A17" s="194"/>
      <c r="B17" s="195"/>
      <c r="C17" s="198"/>
      <c r="D17" s="198"/>
      <c r="E17" s="198"/>
      <c r="F17" s="198"/>
      <c r="G17" s="197"/>
    </row>
    <row r="18" spans="1:7" ht="15.5" x14ac:dyDescent="0.35">
      <c r="A18" s="194"/>
      <c r="B18" s="195"/>
      <c r="C18" s="198"/>
      <c r="D18" s="198"/>
      <c r="E18" s="198"/>
      <c r="F18" s="198"/>
      <c r="G18" s="197"/>
    </row>
    <row r="19" spans="1:7" ht="15.5" x14ac:dyDescent="0.35">
      <c r="A19" s="194"/>
      <c r="B19" s="195"/>
      <c r="C19" s="198"/>
      <c r="D19" s="198"/>
      <c r="E19" s="198"/>
      <c r="F19" s="198"/>
      <c r="G19" s="197"/>
    </row>
    <row r="20" spans="1:7" ht="15.5" x14ac:dyDescent="0.35">
      <c r="A20" s="194"/>
      <c r="B20" s="195"/>
      <c r="C20" s="198"/>
      <c r="D20" s="198"/>
      <c r="E20" s="198"/>
      <c r="F20" s="198"/>
      <c r="G20" s="197"/>
    </row>
    <row r="21" spans="1:7" x14ac:dyDescent="0.25">
      <c r="A21" s="167"/>
      <c r="B21" s="91"/>
      <c r="C21" s="91"/>
      <c r="D21" s="91"/>
      <c r="E21" s="91"/>
      <c r="F21" s="91"/>
      <c r="G21" s="178"/>
    </row>
    <row r="22" spans="1:7" ht="15.5" x14ac:dyDescent="0.35">
      <c r="A22" s="194"/>
      <c r="B22" s="195"/>
      <c r="C22" s="196"/>
      <c r="D22" s="196"/>
      <c r="E22" s="196"/>
      <c r="F22" s="196"/>
      <c r="G22" s="197"/>
    </row>
    <row r="23" spans="1:7" ht="16" thickBot="1" x14ac:dyDescent="0.4">
      <c r="A23" s="194"/>
      <c r="B23" s="195"/>
      <c r="C23" s="196"/>
      <c r="D23" s="196"/>
      <c r="E23" s="196"/>
      <c r="F23" s="196"/>
      <c r="G23" s="197"/>
    </row>
    <row r="24" spans="1:7" ht="13.5" thickBot="1" x14ac:dyDescent="0.3">
      <c r="A24" s="306" t="s">
        <v>207</v>
      </c>
      <c r="B24" s="306" t="s">
        <v>200</v>
      </c>
      <c r="C24" s="568" t="s">
        <v>159</v>
      </c>
      <c r="D24" s="569"/>
      <c r="E24" s="570"/>
      <c r="F24" s="306" t="s">
        <v>160</v>
      </c>
      <c r="G24" s="306" t="s">
        <v>181</v>
      </c>
    </row>
    <row r="25" spans="1:7" ht="13" x14ac:dyDescent="0.25">
      <c r="A25" s="307" t="s">
        <v>208</v>
      </c>
      <c r="B25" s="307" t="s">
        <v>202</v>
      </c>
      <c r="C25" s="306" t="s">
        <v>162</v>
      </c>
      <c r="D25" s="315" t="s">
        <v>163</v>
      </c>
      <c r="E25" s="306" t="s">
        <v>164</v>
      </c>
      <c r="F25" s="307" t="s">
        <v>185</v>
      </c>
      <c r="G25" s="307" t="s">
        <v>202</v>
      </c>
    </row>
    <row r="26" spans="1:7" ht="13.5" thickBot="1" x14ac:dyDescent="0.3">
      <c r="A26" s="308" t="s">
        <v>203</v>
      </c>
      <c r="B26" s="308" t="s">
        <v>3</v>
      </c>
      <c r="C26" s="316" t="s">
        <v>70</v>
      </c>
      <c r="D26" s="316" t="s">
        <v>70</v>
      </c>
      <c r="E26" s="316" t="s">
        <v>70</v>
      </c>
      <c r="F26" s="316" t="s">
        <v>70</v>
      </c>
      <c r="G26" s="308" t="s">
        <v>261</v>
      </c>
    </row>
    <row r="27" spans="1:7" ht="15.5" x14ac:dyDescent="0.35">
      <c r="A27" s="190"/>
      <c r="B27" s="209"/>
      <c r="C27" s="209"/>
      <c r="D27" s="209"/>
      <c r="E27" s="209"/>
      <c r="F27" s="209"/>
      <c r="G27" s="193"/>
    </row>
    <row r="28" spans="1:7" x14ac:dyDescent="0.25">
      <c r="A28" s="178"/>
      <c r="B28" s="199"/>
      <c r="C28" s="199"/>
      <c r="D28" s="199"/>
      <c r="E28" s="199"/>
      <c r="F28" s="199"/>
      <c r="G28" s="200"/>
    </row>
    <row r="29" spans="1:7" x14ac:dyDescent="0.25">
      <c r="A29" s="178"/>
      <c r="B29" s="91"/>
      <c r="C29" s="91"/>
      <c r="D29" s="91"/>
      <c r="E29" s="91"/>
      <c r="F29" s="91"/>
      <c r="G29" s="178"/>
    </row>
    <row r="30" spans="1:7" x14ac:dyDescent="0.25">
      <c r="A30" s="201"/>
      <c r="B30" s="210"/>
      <c r="C30" s="210"/>
      <c r="D30" s="211"/>
      <c r="E30" s="211"/>
      <c r="F30" s="211"/>
      <c r="G30" s="178"/>
    </row>
    <row r="31" spans="1:7" x14ac:dyDescent="0.25">
      <c r="A31" s="178"/>
      <c r="B31" s="91"/>
      <c r="C31" s="91"/>
      <c r="D31" s="91"/>
      <c r="E31" s="91"/>
      <c r="F31" s="91"/>
      <c r="G31" s="178"/>
    </row>
    <row r="32" spans="1:7" x14ac:dyDescent="0.25">
      <c r="A32" s="167"/>
      <c r="B32" s="91"/>
      <c r="C32" s="91"/>
      <c r="D32" s="91"/>
      <c r="E32" s="91"/>
      <c r="F32" s="91"/>
      <c r="G32" s="178"/>
    </row>
    <row r="33" spans="1:7" x14ac:dyDescent="0.25">
      <c r="A33" s="178"/>
      <c r="B33" s="211"/>
      <c r="C33" s="211"/>
      <c r="D33" s="211"/>
      <c r="E33" s="211"/>
      <c r="F33" s="211"/>
      <c r="G33" s="178"/>
    </row>
    <row r="34" spans="1:7" x14ac:dyDescent="0.25">
      <c r="A34" s="178"/>
      <c r="B34" s="91"/>
      <c r="C34" s="91"/>
      <c r="D34" s="91"/>
      <c r="E34" s="91"/>
      <c r="F34" s="91"/>
      <c r="G34" s="178"/>
    </row>
    <row r="35" spans="1:7" x14ac:dyDescent="0.25">
      <c r="A35" s="178"/>
      <c r="B35" s="211"/>
      <c r="C35" s="211"/>
      <c r="D35" s="211"/>
      <c r="E35" s="211"/>
      <c r="F35" s="211"/>
      <c r="G35" s="178"/>
    </row>
    <row r="36" spans="1:7" ht="13" thickBot="1" x14ac:dyDescent="0.3">
      <c r="A36" s="203"/>
      <c r="B36" s="204"/>
      <c r="C36" s="204"/>
      <c r="D36" s="204"/>
      <c r="E36" s="204"/>
      <c r="F36" s="204"/>
      <c r="G36" s="203"/>
    </row>
    <row r="37" spans="1:7" x14ac:dyDescent="0.25">
      <c r="A37" s="588"/>
      <c r="B37" s="589"/>
      <c r="C37" s="589"/>
      <c r="D37" s="589"/>
      <c r="E37" s="589"/>
      <c r="F37" s="589"/>
      <c r="G37" s="590"/>
    </row>
    <row r="38" spans="1:7" x14ac:dyDescent="0.25">
      <c r="A38" s="513" t="s">
        <v>252</v>
      </c>
      <c r="B38" s="561"/>
      <c r="C38" s="561"/>
      <c r="D38" s="561"/>
      <c r="E38" s="561"/>
      <c r="F38" s="561"/>
      <c r="G38" s="562"/>
    </row>
    <row r="39" spans="1:7" ht="19.899999999999999" customHeight="1" x14ac:dyDescent="0.25">
      <c r="A39" s="516" t="s">
        <v>259</v>
      </c>
      <c r="B39" s="563"/>
      <c r="C39" s="563"/>
      <c r="D39" s="563"/>
      <c r="E39" s="563"/>
      <c r="F39" s="563"/>
      <c r="G39" s="564"/>
    </row>
    <row r="40" spans="1:7" ht="19.899999999999999" customHeight="1" x14ac:dyDescent="0.25">
      <c r="A40" s="516" t="s">
        <v>260</v>
      </c>
      <c r="B40" s="563"/>
      <c r="C40" s="563"/>
      <c r="D40" s="563"/>
      <c r="E40" s="563"/>
      <c r="F40" s="563"/>
      <c r="G40" s="564"/>
    </row>
    <row r="41" spans="1:7" ht="19.899999999999999" customHeight="1" x14ac:dyDescent="0.25">
      <c r="A41" s="516" t="s">
        <v>213</v>
      </c>
      <c r="B41" s="563"/>
      <c r="C41" s="563"/>
      <c r="D41" s="563"/>
      <c r="E41" s="563"/>
      <c r="F41" s="563"/>
      <c r="G41" s="564"/>
    </row>
    <row r="42" spans="1:7" ht="19.899999999999999" customHeight="1" x14ac:dyDescent="0.25">
      <c r="A42" s="516" t="s">
        <v>212</v>
      </c>
      <c r="B42" s="563"/>
      <c r="C42" s="563"/>
      <c r="D42" s="563"/>
      <c r="E42" s="563"/>
      <c r="F42" s="563"/>
      <c r="G42" s="564"/>
    </row>
    <row r="43" spans="1:7" ht="19.899999999999999" customHeight="1" x14ac:dyDescent="0.25">
      <c r="A43" s="516" t="s">
        <v>211</v>
      </c>
      <c r="B43" s="563"/>
      <c r="C43" s="563"/>
      <c r="D43" s="563"/>
      <c r="E43" s="563"/>
      <c r="F43" s="563"/>
      <c r="G43" s="564"/>
    </row>
    <row r="44" spans="1:7" x14ac:dyDescent="0.25">
      <c r="A44" s="582"/>
      <c r="B44" s="583"/>
      <c r="C44" s="583"/>
      <c r="D44" s="583"/>
      <c r="E44" s="583"/>
      <c r="F44" s="583"/>
      <c r="G44" s="584"/>
    </row>
    <row r="45" spans="1:7" ht="13.5" thickBot="1" x14ac:dyDescent="0.35">
      <c r="A45" s="585" t="s">
        <v>172</v>
      </c>
      <c r="B45" s="586"/>
      <c r="C45" s="586"/>
      <c r="D45" s="586"/>
      <c r="E45" s="586"/>
      <c r="F45" s="586"/>
      <c r="G45" s="587"/>
    </row>
  </sheetData>
  <mergeCells count="19">
    <mergeCell ref="A7:G7"/>
    <mergeCell ref="C11:E11"/>
    <mergeCell ref="C24:E24"/>
    <mergeCell ref="A1:G1"/>
    <mergeCell ref="A2:G2"/>
    <mergeCell ref="A3:E3"/>
    <mergeCell ref="A5:G5"/>
    <mergeCell ref="A6:G6"/>
    <mergeCell ref="A8:G8"/>
    <mergeCell ref="A9:G9"/>
    <mergeCell ref="A43:G43"/>
    <mergeCell ref="A44:G44"/>
    <mergeCell ref="A45:G45"/>
    <mergeCell ref="A37:G37"/>
    <mergeCell ref="A38:G38"/>
    <mergeCell ref="A39:G39"/>
    <mergeCell ref="A40:G40"/>
    <mergeCell ref="A41:G41"/>
    <mergeCell ref="A42:G42"/>
  </mergeCells>
  <printOptions horizontalCentered="1"/>
  <pageMargins left="0.2" right="0.2" top="0.5" bottom="0.5" header="0.3" footer="0.3"/>
  <pageSetup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5"/>
  <sheetViews>
    <sheetView workbookViewId="0">
      <selection sqref="A1:I1"/>
    </sheetView>
  </sheetViews>
  <sheetFormatPr defaultRowHeight="12.5" x14ac:dyDescent="0.25"/>
  <cols>
    <col min="1" max="1" width="53.7265625" customWidth="1"/>
    <col min="2" max="4" width="11.7265625" customWidth="1"/>
    <col min="5" max="6" width="12.7265625" customWidth="1"/>
    <col min="7" max="7" width="14.453125" customWidth="1"/>
    <col min="8" max="9" width="12.7265625" customWidth="1"/>
  </cols>
  <sheetData>
    <row r="1" spans="1:9" ht="13" x14ac:dyDescent="0.25">
      <c r="A1" s="538" t="s">
        <v>321</v>
      </c>
      <c r="B1" s="539"/>
      <c r="C1" s="539"/>
      <c r="D1" s="539"/>
      <c r="E1" s="539"/>
      <c r="F1" s="539"/>
      <c r="G1" s="539"/>
      <c r="H1" s="539"/>
      <c r="I1" s="540"/>
    </row>
    <row r="2" spans="1:9" ht="13" x14ac:dyDescent="0.3">
      <c r="A2" s="591" t="s">
        <v>296</v>
      </c>
      <c r="B2" s="592"/>
      <c r="C2" s="592"/>
      <c r="D2" s="592"/>
      <c r="E2" s="592"/>
      <c r="F2" s="592"/>
      <c r="G2" s="592"/>
      <c r="H2" s="592"/>
      <c r="I2" s="593"/>
    </row>
    <row r="3" spans="1:9" ht="13" x14ac:dyDescent="0.25">
      <c r="A3" s="594" t="s">
        <v>175</v>
      </c>
      <c r="B3" s="595"/>
      <c r="C3" s="595"/>
      <c r="D3" s="595"/>
      <c r="E3" s="595"/>
      <c r="F3" s="595"/>
      <c r="G3" s="595"/>
      <c r="H3" s="595"/>
      <c r="I3" s="596"/>
    </row>
    <row r="4" spans="1:9" x14ac:dyDescent="0.25">
      <c r="A4" s="597"/>
      <c r="B4" s="598"/>
      <c r="C4" s="598"/>
      <c r="D4" s="598"/>
      <c r="E4" s="598"/>
      <c r="F4" s="598"/>
      <c r="G4" s="598"/>
      <c r="H4" s="598"/>
      <c r="I4" s="599"/>
    </row>
    <row r="5" spans="1:9" ht="14" x14ac:dyDescent="0.3">
      <c r="A5" s="600" t="s">
        <v>176</v>
      </c>
      <c r="B5" s="601"/>
      <c r="C5" s="601"/>
      <c r="D5" s="601"/>
      <c r="E5" s="601"/>
      <c r="F5" s="601"/>
      <c r="G5" s="601"/>
      <c r="H5" s="601"/>
      <c r="I5" s="602"/>
    </row>
    <row r="6" spans="1:9" ht="14" x14ac:dyDescent="0.25">
      <c r="A6" s="519" t="s">
        <v>153</v>
      </c>
      <c r="B6" s="520"/>
      <c r="C6" s="520"/>
      <c r="D6" s="520"/>
      <c r="E6" s="520"/>
      <c r="F6" s="520"/>
      <c r="G6" s="520"/>
      <c r="H6" s="520"/>
      <c r="I6" s="521"/>
    </row>
    <row r="7" spans="1:9" ht="14" x14ac:dyDescent="0.25">
      <c r="A7" s="519" t="s">
        <v>177</v>
      </c>
      <c r="B7" s="520"/>
      <c r="C7" s="520"/>
      <c r="D7" s="520"/>
      <c r="E7" s="520"/>
      <c r="F7" s="520"/>
      <c r="G7" s="520"/>
      <c r="H7" s="520"/>
      <c r="I7" s="521"/>
    </row>
    <row r="8" spans="1:9" ht="14" x14ac:dyDescent="0.3">
      <c r="A8" s="603" t="s">
        <v>154</v>
      </c>
      <c r="B8" s="604"/>
      <c r="C8" s="604"/>
      <c r="D8" s="604"/>
      <c r="E8" s="604"/>
      <c r="F8" s="604"/>
      <c r="G8" s="604"/>
      <c r="H8" s="604"/>
      <c r="I8" s="605"/>
    </row>
    <row r="9" spans="1:9" ht="13" x14ac:dyDescent="0.3">
      <c r="A9" s="621"/>
      <c r="B9" s="622"/>
      <c r="C9" s="622"/>
      <c r="D9" s="622"/>
      <c r="E9" s="622"/>
      <c r="F9" s="622"/>
      <c r="G9" s="622"/>
      <c r="H9" s="622"/>
      <c r="I9" s="623"/>
    </row>
    <row r="10" spans="1:9" ht="13" x14ac:dyDescent="0.3">
      <c r="A10" s="606" t="s">
        <v>178</v>
      </c>
      <c r="B10" s="607"/>
      <c r="C10" s="607"/>
      <c r="D10" s="607"/>
      <c r="E10" s="607"/>
      <c r="F10" s="607"/>
      <c r="G10" s="607"/>
      <c r="H10" s="607"/>
      <c r="I10" s="608"/>
    </row>
    <row r="11" spans="1:9" ht="13" x14ac:dyDescent="0.3">
      <c r="A11" s="609"/>
      <c r="B11" s="610"/>
      <c r="C11" s="610"/>
      <c r="D11" s="610"/>
      <c r="E11" s="610"/>
      <c r="F11" s="610"/>
      <c r="G11" s="610"/>
      <c r="H11" s="610"/>
      <c r="I11" s="611"/>
    </row>
    <row r="12" spans="1:9" ht="13" x14ac:dyDescent="0.25">
      <c r="A12" s="612" t="s">
        <v>179</v>
      </c>
      <c r="B12" s="613"/>
      <c r="C12" s="613"/>
      <c r="D12" s="613"/>
      <c r="E12" s="613"/>
      <c r="F12" s="613"/>
      <c r="G12" s="613"/>
      <c r="H12" s="613"/>
      <c r="I12" s="614"/>
    </row>
    <row r="13" spans="1:9" ht="13" x14ac:dyDescent="0.25">
      <c r="A13" s="157"/>
      <c r="B13" s="158"/>
      <c r="C13" s="158"/>
      <c r="D13" s="158"/>
      <c r="E13" s="158"/>
      <c r="F13" s="158"/>
      <c r="G13" s="158"/>
      <c r="H13" s="212"/>
      <c r="I13" s="228"/>
    </row>
    <row r="14" spans="1:9" ht="13" x14ac:dyDescent="0.25">
      <c r="A14" s="650" t="s">
        <v>180</v>
      </c>
      <c r="B14" s="651"/>
      <c r="C14" s="651"/>
      <c r="D14" s="651"/>
      <c r="E14" s="651"/>
      <c r="F14" s="651"/>
      <c r="G14" s="651"/>
      <c r="H14" s="651"/>
      <c r="I14" s="652"/>
    </row>
    <row r="15" spans="1:9" ht="13" thickBot="1" x14ac:dyDescent="0.3">
      <c r="A15" s="229"/>
      <c r="B15" s="213"/>
      <c r="C15" s="213"/>
      <c r="D15" s="213"/>
      <c r="E15" s="213"/>
      <c r="F15" s="213"/>
      <c r="G15" s="213"/>
      <c r="H15" s="213"/>
      <c r="I15" s="230"/>
    </row>
    <row r="16" spans="1:9" ht="13.5" thickBot="1" x14ac:dyDescent="0.3">
      <c r="A16" s="159" t="s">
        <v>157</v>
      </c>
      <c r="B16" s="553" t="s">
        <v>158</v>
      </c>
      <c r="C16" s="553"/>
      <c r="D16" s="553"/>
      <c r="E16" s="554" t="s">
        <v>159</v>
      </c>
      <c r="F16" s="555"/>
      <c r="G16" s="556"/>
      <c r="H16" s="306" t="s">
        <v>160</v>
      </c>
      <c r="I16" s="306" t="s">
        <v>181</v>
      </c>
    </row>
    <row r="17" spans="1:9" ht="13" x14ac:dyDescent="0.25">
      <c r="A17" s="231" t="s">
        <v>161</v>
      </c>
      <c r="B17" s="300" t="s">
        <v>182</v>
      </c>
      <c r="C17" s="301" t="s">
        <v>183</v>
      </c>
      <c r="D17" s="309" t="s">
        <v>184</v>
      </c>
      <c r="E17" s="314" t="s">
        <v>162</v>
      </c>
      <c r="F17" s="315" t="s">
        <v>163</v>
      </c>
      <c r="G17" s="306" t="s">
        <v>164</v>
      </c>
      <c r="H17" s="307" t="s">
        <v>185</v>
      </c>
      <c r="I17" s="307" t="s">
        <v>184</v>
      </c>
    </row>
    <row r="18" spans="1:9" ht="13.5" thickBot="1" x14ac:dyDescent="0.3">
      <c r="A18" s="160" t="s">
        <v>165</v>
      </c>
      <c r="B18" s="303" t="s">
        <v>3</v>
      </c>
      <c r="C18" s="304" t="s">
        <v>70</v>
      </c>
      <c r="D18" s="305" t="s">
        <v>3</v>
      </c>
      <c r="E18" s="317">
        <v>1.1000000000000001</v>
      </c>
      <c r="F18" s="317" t="s">
        <v>186</v>
      </c>
      <c r="G18" s="317">
        <v>0.25</v>
      </c>
      <c r="H18" s="317">
        <v>0.08</v>
      </c>
      <c r="I18" s="308" t="s">
        <v>187</v>
      </c>
    </row>
    <row r="19" spans="1:9" x14ac:dyDescent="0.25">
      <c r="A19" s="161" t="s">
        <v>166</v>
      </c>
      <c r="B19" s="162"/>
      <c r="C19" s="163"/>
      <c r="D19" s="164"/>
      <c r="E19" s="165"/>
      <c r="F19" s="165"/>
      <c r="G19" s="165"/>
      <c r="H19" s="165"/>
      <c r="I19" s="166"/>
    </row>
    <row r="20" spans="1:9" ht="13" x14ac:dyDescent="0.3">
      <c r="A20" s="214" t="s">
        <v>188</v>
      </c>
      <c r="B20" s="215">
        <v>20</v>
      </c>
      <c r="C20" s="216">
        <v>0.5</v>
      </c>
      <c r="D20" s="217">
        <f>SUM(B20*C20)</f>
        <v>10</v>
      </c>
      <c r="E20" s="635"/>
      <c r="F20" s="636"/>
      <c r="G20" s="636"/>
      <c r="H20" s="636"/>
      <c r="I20" s="637"/>
    </row>
    <row r="21" spans="1:9" ht="13" x14ac:dyDescent="0.3">
      <c r="A21" s="214" t="s">
        <v>189</v>
      </c>
      <c r="B21" s="218">
        <v>26</v>
      </c>
      <c r="C21" s="219">
        <v>0.5</v>
      </c>
      <c r="D21" s="217">
        <f>SUM(B21*C21)</f>
        <v>13</v>
      </c>
      <c r="E21" s="638"/>
      <c r="F21" s="639"/>
      <c r="G21" s="639"/>
      <c r="H21" s="639"/>
      <c r="I21" s="640"/>
    </row>
    <row r="22" spans="1:9" ht="16" thickBot="1" x14ac:dyDescent="0.4">
      <c r="A22" s="220" t="s">
        <v>190</v>
      </c>
      <c r="B22" s="173"/>
      <c r="C22" s="221">
        <f>SUM(C20:C21)</f>
        <v>1</v>
      </c>
      <c r="D22" s="222">
        <f>SUM(D20:D21)</f>
        <v>23</v>
      </c>
      <c r="E22" s="223">
        <f>SUM(D22*E18)</f>
        <v>25.3</v>
      </c>
      <c r="F22" s="223"/>
      <c r="G22" s="223">
        <f>SUM((D22+E22+F22)*G18)</f>
        <v>12.074999999999999</v>
      </c>
      <c r="H22" s="223">
        <f>SUM((D22+E22+F22+G22)*H18)</f>
        <v>4.83</v>
      </c>
      <c r="I22" s="224">
        <f>SUM(D22:H22)</f>
        <v>65.204999999999998</v>
      </c>
    </row>
    <row r="23" spans="1:9" ht="13.5" thickTop="1" x14ac:dyDescent="0.3">
      <c r="A23" s="214" t="s">
        <v>191</v>
      </c>
      <c r="B23" s="215">
        <v>26</v>
      </c>
      <c r="C23" s="216">
        <v>0.3</v>
      </c>
      <c r="D23" s="217">
        <f>PRODUCT(B23:C23)</f>
        <v>7.8</v>
      </c>
      <c r="E23" s="641"/>
      <c r="F23" s="642"/>
      <c r="G23" s="642"/>
      <c r="H23" s="642"/>
      <c r="I23" s="643"/>
    </row>
    <row r="24" spans="1:9" ht="13" x14ac:dyDescent="0.3">
      <c r="A24" s="214" t="s">
        <v>192</v>
      </c>
      <c r="B24" s="218">
        <v>28.5</v>
      </c>
      <c r="C24" s="219">
        <v>0.35</v>
      </c>
      <c r="D24" s="217">
        <f>PRODUCT(B24:C24)</f>
        <v>9.9749999999999996</v>
      </c>
      <c r="E24" s="644"/>
      <c r="F24" s="645"/>
      <c r="G24" s="645"/>
      <c r="H24" s="645"/>
      <c r="I24" s="646"/>
    </row>
    <row r="25" spans="1:9" ht="13" x14ac:dyDescent="0.3">
      <c r="A25" s="214" t="s">
        <v>193</v>
      </c>
      <c r="B25" s="218">
        <v>32</v>
      </c>
      <c r="C25" s="219">
        <v>0.35</v>
      </c>
      <c r="D25" s="225">
        <f>PRODUCT(B25:C25)</f>
        <v>11.2</v>
      </c>
      <c r="E25" s="647"/>
      <c r="F25" s="648"/>
      <c r="G25" s="648"/>
      <c r="H25" s="648"/>
      <c r="I25" s="649"/>
    </row>
    <row r="26" spans="1:9" ht="16" thickBot="1" x14ac:dyDescent="0.4">
      <c r="A26" s="220" t="s">
        <v>194</v>
      </c>
      <c r="B26" s="173"/>
      <c r="C26" s="221">
        <f>SUM(C23:C25)</f>
        <v>0.99999999999999989</v>
      </c>
      <c r="D26" s="222">
        <f>SUM(D23:D25)</f>
        <v>28.974999999999998</v>
      </c>
      <c r="E26" s="223">
        <f>SUM(D26*E18)</f>
        <v>31.872499999999999</v>
      </c>
      <c r="F26" s="223"/>
      <c r="G26" s="223">
        <f>SUM((D26+E26+F26)*G18)</f>
        <v>15.211874999999999</v>
      </c>
      <c r="H26" s="223">
        <f>SUM((D26+E26+F26+G26)*H18)</f>
        <v>6.0847499999999997</v>
      </c>
      <c r="I26" s="224">
        <f>SUM(D26:H26)</f>
        <v>82.144124999999988</v>
      </c>
    </row>
    <row r="27" spans="1:9" ht="13.5" thickTop="1" x14ac:dyDescent="0.3">
      <c r="A27" s="214" t="s">
        <v>195</v>
      </c>
      <c r="B27" s="215">
        <v>48</v>
      </c>
      <c r="C27" s="216">
        <v>1</v>
      </c>
      <c r="D27" s="217">
        <f>PRODUCT(B27:C27)</f>
        <v>48</v>
      </c>
      <c r="E27" s="647"/>
      <c r="F27" s="648"/>
      <c r="G27" s="648"/>
      <c r="H27" s="648"/>
      <c r="I27" s="649"/>
    </row>
    <row r="28" spans="1:9" ht="16" thickBot="1" x14ac:dyDescent="0.4">
      <c r="A28" s="220" t="s">
        <v>196</v>
      </c>
      <c r="B28" s="173"/>
      <c r="C28" s="221">
        <f>SUM(C27:C27)</f>
        <v>1</v>
      </c>
      <c r="D28" s="222">
        <f>SUM(D27:D27)</f>
        <v>48</v>
      </c>
      <c r="E28" s="223">
        <f>SUM(D28*E18)</f>
        <v>52.800000000000004</v>
      </c>
      <c r="F28" s="223"/>
      <c r="G28" s="223">
        <f>SUM((D28+E28+F28)*G18)</f>
        <v>25.200000000000003</v>
      </c>
      <c r="H28" s="223">
        <f>SUM((D28+E28+F28+G28)*H18)</f>
        <v>10.080000000000002</v>
      </c>
      <c r="I28" s="224">
        <f>SUM(D28:H28)</f>
        <v>136.08000000000001</v>
      </c>
    </row>
    <row r="29" spans="1:9" ht="13" thickTop="1" x14ac:dyDescent="0.25">
      <c r="A29" s="179"/>
      <c r="B29" s="168"/>
      <c r="C29" s="169"/>
      <c r="D29" s="226">
        <f>PRODUCT(B29:C29)</f>
        <v>0</v>
      </c>
      <c r="E29" s="624"/>
      <c r="F29" s="625"/>
      <c r="G29" s="625"/>
      <c r="H29" s="625"/>
      <c r="I29" s="626"/>
    </row>
    <row r="30" spans="1:9" x14ac:dyDescent="0.25">
      <c r="A30" s="178"/>
      <c r="B30" s="170"/>
      <c r="C30" s="171"/>
      <c r="D30" s="227">
        <v>0</v>
      </c>
      <c r="E30" s="627"/>
      <c r="F30" s="628"/>
      <c r="G30" s="628"/>
      <c r="H30" s="628"/>
      <c r="I30" s="629"/>
    </row>
    <row r="31" spans="1:9" ht="16" thickBot="1" x14ac:dyDescent="0.4">
      <c r="A31" s="172" t="s">
        <v>231</v>
      </c>
      <c r="B31" s="173"/>
      <c r="C31" s="174">
        <f>SUM(C29:C30)</f>
        <v>0</v>
      </c>
      <c r="D31" s="175">
        <f>SUM(D29:D30)</f>
        <v>0</v>
      </c>
      <c r="E31" s="176">
        <f>SUM(D31*E$18)</f>
        <v>0</v>
      </c>
      <c r="F31" s="176" t="e">
        <f>SUM(D31*F$18)</f>
        <v>#VALUE!</v>
      </c>
      <c r="G31" s="176" t="e">
        <f>SUM((D31+E31+F31)*G$18)</f>
        <v>#VALUE!</v>
      </c>
      <c r="H31" s="176" t="e">
        <f>SUM((D31+E31+F31+G31)*H$18)</f>
        <v>#VALUE!</v>
      </c>
      <c r="I31" s="177" t="e">
        <f>SUM(D31:H31)</f>
        <v>#VALUE!</v>
      </c>
    </row>
    <row r="32" spans="1:9" ht="13" thickTop="1" x14ac:dyDescent="0.25">
      <c r="A32" s="179"/>
      <c r="B32" s="168"/>
      <c r="C32" s="169"/>
      <c r="D32" s="226">
        <f>PRODUCT(B32:C32)</f>
        <v>0</v>
      </c>
      <c r="E32" s="624"/>
      <c r="F32" s="625"/>
      <c r="G32" s="625"/>
      <c r="H32" s="625"/>
      <c r="I32" s="626"/>
    </row>
    <row r="33" spans="1:9" x14ac:dyDescent="0.25">
      <c r="A33" s="178"/>
      <c r="B33" s="170"/>
      <c r="C33" s="171"/>
      <c r="D33" s="227">
        <v>0</v>
      </c>
      <c r="E33" s="627"/>
      <c r="F33" s="628"/>
      <c r="G33" s="628"/>
      <c r="H33" s="628"/>
      <c r="I33" s="629"/>
    </row>
    <row r="34" spans="1:9" ht="16" thickBot="1" x14ac:dyDescent="0.4">
      <c r="A34" s="172" t="s">
        <v>232</v>
      </c>
      <c r="B34" s="173"/>
      <c r="C34" s="174">
        <f>SUM(C32:C33)</f>
        <v>0</v>
      </c>
      <c r="D34" s="175">
        <f>SUM(D32:D33)</f>
        <v>0</v>
      </c>
      <c r="E34" s="176">
        <f>SUM(D34*E$18)</f>
        <v>0</v>
      </c>
      <c r="F34" s="176" t="e">
        <f>SUM(D34*F$18)</f>
        <v>#VALUE!</v>
      </c>
      <c r="G34" s="176" t="e">
        <f>SUM((D34+E34+F34)*G$18)</f>
        <v>#VALUE!</v>
      </c>
      <c r="H34" s="176" t="e">
        <f>SUM((D34+E34+F34+G34)*H$18)</f>
        <v>#VALUE!</v>
      </c>
      <c r="I34" s="177" t="e">
        <f>SUM(D34:H34)</f>
        <v>#VALUE!</v>
      </c>
    </row>
    <row r="35" spans="1:9" ht="13" thickTop="1" x14ac:dyDescent="0.25">
      <c r="A35" s="179"/>
      <c r="B35" s="168"/>
      <c r="C35" s="169"/>
      <c r="D35" s="226">
        <f>PRODUCT(B35:C35)</f>
        <v>0</v>
      </c>
      <c r="E35" s="624"/>
      <c r="F35" s="625"/>
      <c r="G35" s="625"/>
      <c r="H35" s="625"/>
      <c r="I35" s="626"/>
    </row>
    <row r="36" spans="1:9" x14ac:dyDescent="0.25">
      <c r="A36" s="178"/>
      <c r="B36" s="170"/>
      <c r="C36" s="171"/>
      <c r="D36" s="227">
        <f>PRODUCT(B36:C36)</f>
        <v>0</v>
      </c>
      <c r="E36" s="627"/>
      <c r="F36" s="628"/>
      <c r="G36" s="628"/>
      <c r="H36" s="628"/>
      <c r="I36" s="629"/>
    </row>
    <row r="37" spans="1:9" ht="16" thickBot="1" x14ac:dyDescent="0.4">
      <c r="A37" s="172" t="s">
        <v>233</v>
      </c>
      <c r="B37" s="173"/>
      <c r="C37" s="174">
        <f>SUM(C35:C36)</f>
        <v>0</v>
      </c>
      <c r="D37" s="175">
        <f>SUM(D35:D36)</f>
        <v>0</v>
      </c>
      <c r="E37" s="176">
        <f>SUM(D37*E$18)</f>
        <v>0</v>
      </c>
      <c r="F37" s="176" t="e">
        <f>SUM(D37*F$18)</f>
        <v>#VALUE!</v>
      </c>
      <c r="G37" s="176" t="e">
        <f>SUM((D37+E37+F37)*G$18)</f>
        <v>#VALUE!</v>
      </c>
      <c r="H37" s="176" t="e">
        <f>SUM((D37+E37+F37+G37)*H$18)</f>
        <v>#VALUE!</v>
      </c>
      <c r="I37" s="177" t="e">
        <f>SUM(D37:H37)</f>
        <v>#VALUE!</v>
      </c>
    </row>
    <row r="38" spans="1:9" ht="13" thickTop="1" x14ac:dyDescent="0.25">
      <c r="A38" s="180"/>
      <c r="B38" s="181"/>
      <c r="C38" s="182"/>
      <c r="D38" s="183"/>
      <c r="E38" s="184"/>
      <c r="F38" s="184"/>
      <c r="G38" s="184"/>
      <c r="H38" s="184"/>
      <c r="I38" s="185"/>
    </row>
    <row r="39" spans="1:9" x14ac:dyDescent="0.25">
      <c r="A39" s="189" t="s">
        <v>237</v>
      </c>
      <c r="B39" s="240"/>
      <c r="C39" s="234"/>
      <c r="D39" s="235"/>
      <c r="E39" s="241"/>
      <c r="F39" s="241"/>
      <c r="G39" s="241"/>
      <c r="H39" s="241"/>
      <c r="I39" s="242"/>
    </row>
    <row r="40" spans="1:9" x14ac:dyDescent="0.25">
      <c r="A40" s="510" t="s">
        <v>198</v>
      </c>
      <c r="B40" s="578"/>
      <c r="C40" s="578"/>
      <c r="D40" s="578"/>
      <c r="E40" s="578"/>
      <c r="F40" s="578"/>
      <c r="G40" s="578"/>
      <c r="H40" s="578"/>
      <c r="I40" s="630"/>
    </row>
    <row r="41" spans="1:9" x14ac:dyDescent="0.25">
      <c r="A41" s="513" t="s">
        <v>171</v>
      </c>
      <c r="B41" s="631"/>
      <c r="C41" s="631"/>
      <c r="D41" s="631"/>
      <c r="E41" s="631"/>
      <c r="F41" s="631"/>
      <c r="G41" s="631"/>
      <c r="H41" s="631"/>
      <c r="I41" s="632"/>
    </row>
    <row r="42" spans="1:9" ht="19.149999999999999" customHeight="1" x14ac:dyDescent="0.25">
      <c r="A42" s="516" t="s">
        <v>216</v>
      </c>
      <c r="B42" s="633"/>
      <c r="C42" s="633"/>
      <c r="D42" s="633"/>
      <c r="E42" s="633"/>
      <c r="F42" s="633"/>
      <c r="G42" s="633"/>
      <c r="H42" s="633"/>
      <c r="I42" s="634"/>
    </row>
    <row r="43" spans="1:9" ht="16.899999999999999" customHeight="1" x14ac:dyDescent="0.25">
      <c r="A43" s="516" t="s">
        <v>209</v>
      </c>
      <c r="B43" s="633"/>
      <c r="C43" s="633"/>
      <c r="D43" s="633"/>
      <c r="E43" s="633"/>
      <c r="F43" s="633"/>
      <c r="G43" s="633"/>
      <c r="H43" s="633"/>
      <c r="I43" s="634"/>
    </row>
    <row r="44" spans="1:9" x14ac:dyDescent="0.25">
      <c r="A44" s="615"/>
      <c r="B44" s="616"/>
      <c r="C44" s="616"/>
      <c r="D44" s="616"/>
      <c r="E44" s="616"/>
      <c r="F44" s="616"/>
      <c r="G44" s="616"/>
      <c r="H44" s="616"/>
      <c r="I44" s="617"/>
    </row>
    <row r="45" spans="1:9" ht="13.15" customHeight="1" thickBot="1" x14ac:dyDescent="0.3">
      <c r="A45" s="618" t="s">
        <v>197</v>
      </c>
      <c r="B45" s="619"/>
      <c r="C45" s="619"/>
      <c r="D45" s="619"/>
      <c r="E45" s="619"/>
      <c r="F45" s="619"/>
      <c r="G45" s="619"/>
      <c r="H45" s="619"/>
      <c r="I45" s="620"/>
    </row>
  </sheetData>
  <mergeCells count="27">
    <mergeCell ref="A44:I44"/>
    <mergeCell ref="A45:I45"/>
    <mergeCell ref="A9:I9"/>
    <mergeCell ref="E32:I33"/>
    <mergeCell ref="E35:I36"/>
    <mergeCell ref="A40:I40"/>
    <mergeCell ref="A41:I41"/>
    <mergeCell ref="A42:I42"/>
    <mergeCell ref="A43:I43"/>
    <mergeCell ref="B16:D16"/>
    <mergeCell ref="E16:G16"/>
    <mergeCell ref="E20:I21"/>
    <mergeCell ref="E23:I25"/>
    <mergeCell ref="E27:I27"/>
    <mergeCell ref="E29:I30"/>
    <mergeCell ref="A14:I14"/>
    <mergeCell ref="A7:I7"/>
    <mergeCell ref="A8:I8"/>
    <mergeCell ref="A10:I10"/>
    <mergeCell ref="A11:I11"/>
    <mergeCell ref="A12:I12"/>
    <mergeCell ref="A6:I6"/>
    <mergeCell ref="A1:I1"/>
    <mergeCell ref="A2:I2"/>
    <mergeCell ref="A3:I3"/>
    <mergeCell ref="A4:I4"/>
    <mergeCell ref="A5:I5"/>
  </mergeCells>
  <printOptions horizontalCentered="1"/>
  <pageMargins left="0.2" right="0.2" top="0.5" bottom="0.5" header="0.3" footer="0.3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1"/>
  <sheetViews>
    <sheetView workbookViewId="0">
      <selection sqref="A1:D1"/>
    </sheetView>
  </sheetViews>
  <sheetFormatPr defaultRowHeight="12.5" x14ac:dyDescent="0.25"/>
  <cols>
    <col min="1" max="1" width="53.7265625" customWidth="1"/>
    <col min="2" max="2" width="15.26953125" customWidth="1"/>
    <col min="3" max="3" width="11.7265625" customWidth="1"/>
    <col min="4" max="4" width="14.453125" customWidth="1"/>
  </cols>
  <sheetData>
    <row r="1" spans="1:4" ht="13" x14ac:dyDescent="0.25">
      <c r="A1" s="538" t="s">
        <v>320</v>
      </c>
      <c r="B1" s="539"/>
      <c r="C1" s="539"/>
      <c r="D1" s="540"/>
    </row>
    <row r="2" spans="1:4" ht="13" x14ac:dyDescent="0.3">
      <c r="A2" s="591" t="s">
        <v>9</v>
      </c>
      <c r="B2" s="592"/>
      <c r="C2" s="592"/>
      <c r="D2" s="593"/>
    </row>
    <row r="3" spans="1:4" x14ac:dyDescent="0.25">
      <c r="A3" s="597"/>
      <c r="B3" s="598"/>
      <c r="C3" s="598"/>
      <c r="D3" s="599"/>
    </row>
    <row r="4" spans="1:4" ht="14" x14ac:dyDescent="0.3">
      <c r="A4" s="603" t="s">
        <v>217</v>
      </c>
      <c r="B4" s="604"/>
      <c r="C4" s="604"/>
      <c r="D4" s="605"/>
    </row>
    <row r="5" spans="1:4" ht="15.5" x14ac:dyDescent="0.35">
      <c r="A5" s="653" t="s">
        <v>218</v>
      </c>
      <c r="B5" s="654"/>
      <c r="C5" s="654"/>
      <c r="D5" s="655"/>
    </row>
    <row r="6" spans="1:4" ht="15.5" x14ac:dyDescent="0.25">
      <c r="A6" s="550" t="s">
        <v>153</v>
      </c>
      <c r="B6" s="551"/>
      <c r="C6" s="551"/>
      <c r="D6" s="552"/>
    </row>
    <row r="7" spans="1:4" ht="14" x14ac:dyDescent="0.25">
      <c r="A7" s="519" t="s">
        <v>177</v>
      </c>
      <c r="B7" s="520"/>
      <c r="C7" s="520"/>
      <c r="D7" s="521"/>
    </row>
    <row r="8" spans="1:4" ht="14" x14ac:dyDescent="0.3">
      <c r="A8" s="603" t="s">
        <v>154</v>
      </c>
      <c r="B8" s="604"/>
      <c r="C8" s="604"/>
      <c r="D8" s="605"/>
    </row>
    <row r="9" spans="1:4" ht="13" x14ac:dyDescent="0.3">
      <c r="A9" s="621"/>
      <c r="B9" s="622"/>
      <c r="C9" s="622"/>
      <c r="D9" s="623"/>
    </row>
    <row r="10" spans="1:4" ht="14" x14ac:dyDescent="0.3">
      <c r="A10" s="659" t="s">
        <v>155</v>
      </c>
      <c r="B10" s="660"/>
      <c r="C10" s="660"/>
      <c r="D10" s="661"/>
    </row>
    <row r="11" spans="1:4" ht="13" x14ac:dyDescent="0.3">
      <c r="A11" s="609"/>
      <c r="B11" s="610"/>
      <c r="C11" s="610"/>
      <c r="D11" s="611"/>
    </row>
    <row r="12" spans="1:4" ht="13" x14ac:dyDescent="0.25">
      <c r="A12" s="528" t="s">
        <v>156</v>
      </c>
      <c r="B12" s="529"/>
      <c r="C12" s="529"/>
      <c r="D12" s="530"/>
    </row>
    <row r="13" spans="1:4" ht="13.5" thickBot="1" x14ac:dyDescent="0.3">
      <c r="A13" s="232"/>
      <c r="B13" s="212"/>
      <c r="C13" s="212"/>
      <c r="D13" s="228"/>
    </row>
    <row r="14" spans="1:4" ht="13.5" thickBot="1" x14ac:dyDescent="0.3">
      <c r="A14" s="159" t="s">
        <v>157</v>
      </c>
      <c r="B14" s="553" t="s">
        <v>242</v>
      </c>
      <c r="C14" s="553"/>
      <c r="D14" s="553"/>
    </row>
    <row r="15" spans="1:4" ht="13.15" customHeight="1" x14ac:dyDescent="0.25">
      <c r="A15" s="231" t="s">
        <v>161</v>
      </c>
      <c r="B15" s="300" t="s">
        <v>243</v>
      </c>
      <c r="C15" s="301" t="s">
        <v>183</v>
      </c>
      <c r="D15" s="302" t="s">
        <v>244</v>
      </c>
    </row>
    <row r="16" spans="1:4" ht="13.5" thickBot="1" x14ac:dyDescent="0.3">
      <c r="A16" s="160" t="s">
        <v>165</v>
      </c>
      <c r="B16" s="303" t="s">
        <v>245</v>
      </c>
      <c r="C16" s="304" t="s">
        <v>70</v>
      </c>
      <c r="D16" s="305" t="s">
        <v>246</v>
      </c>
    </row>
    <row r="17" spans="1:4" x14ac:dyDescent="0.25">
      <c r="A17" s="161" t="s">
        <v>166</v>
      </c>
      <c r="B17" s="162"/>
      <c r="C17" s="163"/>
      <c r="D17" s="254"/>
    </row>
    <row r="18" spans="1:4" x14ac:dyDescent="0.25">
      <c r="A18" s="167"/>
      <c r="B18" s="168"/>
      <c r="C18" s="251"/>
      <c r="D18" s="255">
        <v>0</v>
      </c>
    </row>
    <row r="19" spans="1:4" x14ac:dyDescent="0.25">
      <c r="A19" s="167"/>
      <c r="B19" s="170"/>
      <c r="C19" s="252"/>
      <c r="D19" s="255">
        <v>0</v>
      </c>
    </row>
    <row r="20" spans="1:4" ht="13.5" thickBot="1" x14ac:dyDescent="0.35">
      <c r="A20" s="172" t="s">
        <v>169</v>
      </c>
      <c r="B20" s="173"/>
      <c r="C20" s="253">
        <f>SUM(C18:C19)</f>
        <v>0</v>
      </c>
      <c r="D20" s="256">
        <f>SUM(D18:D19)</f>
        <v>0</v>
      </c>
    </row>
    <row r="21" spans="1:4" ht="13" thickTop="1" x14ac:dyDescent="0.25">
      <c r="A21" s="178"/>
      <c r="B21" s="168"/>
      <c r="C21" s="251"/>
      <c r="D21" s="255">
        <f>SUM(B21*C21)</f>
        <v>0</v>
      </c>
    </row>
    <row r="22" spans="1:4" x14ac:dyDescent="0.25">
      <c r="A22" s="178"/>
      <c r="B22" s="170"/>
      <c r="C22" s="252"/>
      <c r="D22" s="255">
        <v>0</v>
      </c>
    </row>
    <row r="23" spans="1:4" ht="13.5" thickBot="1" x14ac:dyDescent="0.35">
      <c r="A23" s="172" t="s">
        <v>234</v>
      </c>
      <c r="B23" s="173"/>
      <c r="C23" s="253">
        <f>SUM(C21:C22)</f>
        <v>0</v>
      </c>
      <c r="D23" s="256">
        <f>SUM(D21:D22)</f>
        <v>0</v>
      </c>
    </row>
    <row r="24" spans="1:4" ht="13" thickTop="1" x14ac:dyDescent="0.25">
      <c r="A24" s="179"/>
      <c r="B24" s="168"/>
      <c r="C24" s="251"/>
      <c r="D24" s="255">
        <f>PRODUCT(B24:C24)</f>
        <v>0</v>
      </c>
    </row>
    <row r="25" spans="1:4" x14ac:dyDescent="0.25">
      <c r="A25" s="178"/>
      <c r="B25" s="170"/>
      <c r="C25" s="252"/>
      <c r="D25" s="257">
        <v>0</v>
      </c>
    </row>
    <row r="26" spans="1:4" ht="13.5" thickBot="1" x14ac:dyDescent="0.35">
      <c r="A26" s="172" t="s">
        <v>235</v>
      </c>
      <c r="B26" s="173"/>
      <c r="C26" s="253">
        <f>SUM(C24:C25)</f>
        <v>0</v>
      </c>
      <c r="D26" s="256">
        <f>SUM(D24:D25)</f>
        <v>0</v>
      </c>
    </row>
    <row r="27" spans="1:4" ht="13" thickTop="1" x14ac:dyDescent="0.25">
      <c r="A27" s="179"/>
      <c r="B27" s="168"/>
      <c r="C27" s="251"/>
      <c r="D27" s="255">
        <f>PRODUCT(B27:C27)</f>
        <v>0</v>
      </c>
    </row>
    <row r="28" spans="1:4" x14ac:dyDescent="0.25">
      <c r="A28" s="178"/>
      <c r="B28" s="170"/>
      <c r="C28" s="252"/>
      <c r="D28" s="257">
        <v>0</v>
      </c>
    </row>
    <row r="29" spans="1:4" ht="13.5" thickBot="1" x14ac:dyDescent="0.35">
      <c r="A29" s="172" t="s">
        <v>231</v>
      </c>
      <c r="B29" s="173"/>
      <c r="C29" s="253">
        <f>SUM(C27:C28)</f>
        <v>0</v>
      </c>
      <c r="D29" s="256">
        <f>SUM(D27:D28)</f>
        <v>0</v>
      </c>
    </row>
    <row r="30" spans="1:4" ht="13" thickTop="1" x14ac:dyDescent="0.25">
      <c r="A30" s="179"/>
      <c r="B30" s="168"/>
      <c r="C30" s="251"/>
      <c r="D30" s="255">
        <f>PRODUCT(B30:C30)</f>
        <v>0</v>
      </c>
    </row>
    <row r="31" spans="1:4" x14ac:dyDescent="0.25">
      <c r="A31" s="178"/>
      <c r="B31" s="170"/>
      <c r="C31" s="252"/>
      <c r="D31" s="257">
        <v>0</v>
      </c>
    </row>
    <row r="32" spans="1:4" ht="13.5" thickBot="1" x14ac:dyDescent="0.35">
      <c r="A32" s="172" t="s">
        <v>232</v>
      </c>
      <c r="B32" s="173"/>
      <c r="C32" s="253">
        <f>SUM(C30:C31)</f>
        <v>0</v>
      </c>
      <c r="D32" s="256">
        <f>SUM(D30:D31)</f>
        <v>0</v>
      </c>
    </row>
    <row r="33" spans="1:4" ht="13" thickTop="1" x14ac:dyDescent="0.25">
      <c r="A33" s="179"/>
      <c r="B33" s="168"/>
      <c r="C33" s="251"/>
      <c r="D33" s="255">
        <f>PRODUCT(B33:C33)</f>
        <v>0</v>
      </c>
    </row>
    <row r="34" spans="1:4" x14ac:dyDescent="0.25">
      <c r="A34" s="178"/>
      <c r="B34" s="170"/>
      <c r="C34" s="252"/>
      <c r="D34" s="257">
        <f>PRODUCT(B34:C34)</f>
        <v>0</v>
      </c>
    </row>
    <row r="35" spans="1:4" ht="13.5" thickBot="1" x14ac:dyDescent="0.35">
      <c r="A35" s="172" t="s">
        <v>233</v>
      </c>
      <c r="B35" s="173"/>
      <c r="C35" s="253">
        <f>SUM(C33:C34)</f>
        <v>0</v>
      </c>
      <c r="D35" s="256">
        <f>SUM(D33:D34)</f>
        <v>0</v>
      </c>
    </row>
    <row r="36" spans="1:4" ht="13" thickTop="1" x14ac:dyDescent="0.25">
      <c r="A36" s="180"/>
      <c r="B36" s="181"/>
      <c r="C36" s="182"/>
      <c r="D36" s="258"/>
    </row>
    <row r="37" spans="1:4" ht="21" customHeight="1" x14ac:dyDescent="0.25">
      <c r="A37" s="516" t="s">
        <v>236</v>
      </c>
      <c r="B37" s="563"/>
      <c r="C37" s="563"/>
      <c r="D37" s="564"/>
    </row>
    <row r="38" spans="1:4" x14ac:dyDescent="0.25">
      <c r="A38" s="656" t="s">
        <v>170</v>
      </c>
      <c r="B38" s="657"/>
      <c r="C38" s="657"/>
      <c r="D38" s="658"/>
    </row>
    <row r="39" spans="1:4" ht="19.899999999999999" customHeight="1" x14ac:dyDescent="0.25">
      <c r="A39" s="516" t="s">
        <v>262</v>
      </c>
      <c r="B39" s="517"/>
      <c r="C39" s="517"/>
      <c r="D39" s="518"/>
    </row>
    <row r="40" spans="1:4" x14ac:dyDescent="0.25">
      <c r="A40" s="615"/>
      <c r="B40" s="616"/>
      <c r="C40" s="616"/>
      <c r="D40" s="617"/>
    </row>
    <row r="41" spans="1:4" ht="13.9" customHeight="1" thickBot="1" x14ac:dyDescent="0.3">
      <c r="A41" s="503" t="s">
        <v>172</v>
      </c>
      <c r="B41" s="504"/>
      <c r="C41" s="504"/>
      <c r="D41" s="505"/>
    </row>
  </sheetData>
  <mergeCells count="18">
    <mergeCell ref="A1:D1"/>
    <mergeCell ref="A2:D2"/>
    <mergeCell ref="A3:D3"/>
    <mergeCell ref="A4:D4"/>
    <mergeCell ref="A6:D6"/>
    <mergeCell ref="A37:D37"/>
    <mergeCell ref="A39:D39"/>
    <mergeCell ref="A40:D40"/>
    <mergeCell ref="A41:D41"/>
    <mergeCell ref="A5:D5"/>
    <mergeCell ref="A38:D38"/>
    <mergeCell ref="B14:D14"/>
    <mergeCell ref="A12:D12"/>
    <mergeCell ref="A7:D7"/>
    <mergeCell ref="A8:D8"/>
    <mergeCell ref="A9:D9"/>
    <mergeCell ref="A10:D10"/>
    <mergeCell ref="A11:D11"/>
  </mergeCells>
  <printOptions horizontalCentered="1"/>
  <pageMargins left="0.2" right="0.2" top="0.5" bottom="0.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2"/>
  <sheetViews>
    <sheetView workbookViewId="0"/>
  </sheetViews>
  <sheetFormatPr defaultRowHeight="12.5" x14ac:dyDescent="0.25"/>
  <cols>
    <col min="1" max="1" width="39.7265625" customWidth="1"/>
    <col min="2" max="2" width="24.26953125" customWidth="1"/>
    <col min="3" max="3" width="12.453125" customWidth="1"/>
    <col min="4" max="5" width="13.7265625" customWidth="1"/>
    <col min="6" max="6" width="12.81640625" customWidth="1"/>
    <col min="7" max="7" width="16.1796875" customWidth="1"/>
  </cols>
  <sheetData>
    <row r="1" spans="1:7" ht="13" x14ac:dyDescent="0.25">
      <c r="A1" s="267" t="s">
        <v>321</v>
      </c>
      <c r="B1" s="268"/>
      <c r="C1" s="262"/>
      <c r="D1" s="262"/>
      <c r="E1" s="262"/>
      <c r="F1" s="262"/>
      <c r="G1" s="262"/>
    </row>
    <row r="2" spans="1:7" ht="13" x14ac:dyDescent="0.3">
      <c r="A2" s="334" t="s">
        <v>9</v>
      </c>
      <c r="B2" s="99"/>
      <c r="C2" s="263"/>
      <c r="D2" s="263"/>
      <c r="E2" s="263"/>
      <c r="F2" s="263"/>
      <c r="G2" s="263"/>
    </row>
    <row r="3" spans="1:7" x14ac:dyDescent="0.25">
      <c r="A3" s="332"/>
      <c r="B3" s="269"/>
      <c r="C3" s="265"/>
      <c r="D3" s="265"/>
      <c r="E3" s="265"/>
      <c r="F3" s="265"/>
      <c r="G3" s="265"/>
    </row>
    <row r="4" spans="1:7" ht="14" x14ac:dyDescent="0.3">
      <c r="A4" s="286" t="s">
        <v>219</v>
      </c>
      <c r="B4" s="248"/>
      <c r="C4" s="264"/>
      <c r="D4" s="264"/>
      <c r="E4" s="264"/>
      <c r="F4" s="264"/>
      <c r="G4" s="264"/>
    </row>
    <row r="5" spans="1:7" ht="15.5" x14ac:dyDescent="0.3">
      <c r="A5" s="335" t="s">
        <v>218</v>
      </c>
      <c r="B5" s="248"/>
      <c r="C5" s="264"/>
      <c r="D5" s="264"/>
      <c r="E5" s="264"/>
      <c r="F5" s="264"/>
      <c r="G5" s="264"/>
    </row>
    <row r="6" spans="1:7" ht="15.5" x14ac:dyDescent="0.3">
      <c r="A6" s="335" t="s">
        <v>174</v>
      </c>
      <c r="B6" s="248"/>
      <c r="C6" s="264"/>
      <c r="D6" s="264"/>
      <c r="E6" s="264"/>
      <c r="F6" s="264"/>
      <c r="G6" s="264"/>
    </row>
    <row r="7" spans="1:7" ht="14" x14ac:dyDescent="0.3">
      <c r="A7" s="286" t="s">
        <v>220</v>
      </c>
      <c r="B7" s="248"/>
      <c r="C7" s="264"/>
      <c r="D7" s="264"/>
      <c r="E7" s="264"/>
      <c r="F7" s="264"/>
      <c r="G7" s="264"/>
    </row>
    <row r="8" spans="1:7" ht="17.5" customHeight="1" x14ac:dyDescent="0.35">
      <c r="A8" s="270"/>
      <c r="B8" s="106"/>
      <c r="C8" s="266"/>
      <c r="D8" s="266"/>
      <c r="E8" s="266"/>
      <c r="F8" s="266"/>
      <c r="G8" s="266"/>
    </row>
    <row r="9" spans="1:7" ht="14" x14ac:dyDescent="0.3">
      <c r="A9" s="246" t="s">
        <v>155</v>
      </c>
      <c r="B9" s="248"/>
      <c r="C9" s="264"/>
      <c r="D9" s="264"/>
      <c r="E9" s="264"/>
      <c r="F9" s="264"/>
      <c r="G9" s="264"/>
    </row>
    <row r="10" spans="1:7" ht="14.5" thickBot="1" x14ac:dyDescent="0.35">
      <c r="A10" s="271"/>
      <c r="B10" s="272"/>
      <c r="C10" s="260"/>
      <c r="D10" s="260"/>
      <c r="E10" s="260"/>
      <c r="F10" s="260"/>
      <c r="G10" s="260"/>
    </row>
    <row r="11" spans="1:7" ht="14" x14ac:dyDescent="0.3">
      <c r="A11" s="300" t="s">
        <v>247</v>
      </c>
      <c r="B11" s="309" t="s">
        <v>248</v>
      </c>
      <c r="C11" s="260"/>
      <c r="D11" s="260"/>
      <c r="E11" s="260"/>
      <c r="F11" s="260"/>
      <c r="G11" s="260"/>
    </row>
    <row r="12" spans="1:7" ht="14" x14ac:dyDescent="0.3">
      <c r="A12" s="250" t="s">
        <v>249</v>
      </c>
      <c r="B12" s="249" t="s">
        <v>202</v>
      </c>
      <c r="C12" s="260"/>
      <c r="D12" s="260"/>
      <c r="E12" s="260"/>
      <c r="F12" s="260"/>
      <c r="G12" s="260"/>
    </row>
    <row r="13" spans="1:7" ht="14.5" thickBot="1" x14ac:dyDescent="0.35">
      <c r="A13" s="303" t="s">
        <v>203</v>
      </c>
      <c r="B13" s="320" t="s">
        <v>250</v>
      </c>
      <c r="C13" s="260"/>
      <c r="D13" s="260"/>
      <c r="E13" s="260"/>
      <c r="F13" s="260"/>
      <c r="G13" s="260"/>
    </row>
    <row r="14" spans="1:7" ht="14" x14ac:dyDescent="0.3">
      <c r="A14" s="318"/>
      <c r="B14" s="319"/>
      <c r="C14" s="260"/>
      <c r="D14" s="260"/>
      <c r="E14" s="260"/>
      <c r="F14" s="260"/>
      <c r="G14" s="260"/>
    </row>
    <row r="15" spans="1:7" ht="14" x14ac:dyDescent="0.3">
      <c r="A15" s="310"/>
      <c r="B15" s="311"/>
      <c r="C15" s="260"/>
      <c r="D15" s="260"/>
      <c r="E15" s="260"/>
      <c r="F15" s="260"/>
      <c r="G15" s="260"/>
    </row>
    <row r="16" spans="1:7" ht="14" x14ac:dyDescent="0.3">
      <c r="A16" s="310"/>
      <c r="B16" s="311"/>
      <c r="C16" s="260"/>
      <c r="D16" s="260"/>
      <c r="E16" s="260"/>
      <c r="F16" s="260"/>
      <c r="G16" s="260"/>
    </row>
    <row r="17" spans="1:9" ht="14" x14ac:dyDescent="0.3">
      <c r="A17" s="310"/>
      <c r="B17" s="311"/>
      <c r="C17" s="260"/>
      <c r="D17" s="260"/>
      <c r="E17" s="260"/>
      <c r="F17" s="260"/>
      <c r="G17" s="260"/>
    </row>
    <row r="18" spans="1:9" ht="14" x14ac:dyDescent="0.3">
      <c r="A18" s="310"/>
      <c r="B18" s="311"/>
      <c r="C18" s="260"/>
      <c r="D18" s="260"/>
      <c r="E18" s="260"/>
      <c r="F18" s="260"/>
      <c r="G18" s="260"/>
    </row>
    <row r="19" spans="1:9" ht="14" x14ac:dyDescent="0.3">
      <c r="A19" s="310"/>
      <c r="B19" s="311"/>
      <c r="C19" s="260"/>
      <c r="D19" s="260"/>
      <c r="E19" s="260"/>
      <c r="F19" s="260"/>
      <c r="G19" s="260"/>
    </row>
    <row r="20" spans="1:9" ht="14" x14ac:dyDescent="0.3">
      <c r="A20" s="310"/>
      <c r="B20" s="311"/>
      <c r="C20" s="260"/>
      <c r="D20" s="260"/>
      <c r="E20" s="260"/>
      <c r="F20" s="260"/>
      <c r="G20" s="260"/>
    </row>
    <row r="21" spans="1:9" ht="14" x14ac:dyDescent="0.3">
      <c r="A21" s="310"/>
      <c r="B21" s="311"/>
      <c r="C21" s="260"/>
      <c r="D21" s="260"/>
      <c r="E21" s="260"/>
      <c r="F21" s="260"/>
      <c r="G21" s="260"/>
    </row>
    <row r="22" spans="1:9" ht="14" x14ac:dyDescent="0.3">
      <c r="A22" s="310"/>
      <c r="B22" s="311"/>
      <c r="C22" s="260"/>
      <c r="D22" s="260"/>
      <c r="E22" s="260"/>
      <c r="F22" s="260"/>
      <c r="G22" s="260"/>
    </row>
    <row r="23" spans="1:9" ht="14" x14ac:dyDescent="0.3">
      <c r="A23" s="310"/>
      <c r="B23" s="311"/>
      <c r="C23" s="260"/>
      <c r="D23" s="260"/>
      <c r="E23" s="260"/>
      <c r="F23" s="260"/>
      <c r="G23" s="260"/>
    </row>
    <row r="24" spans="1:9" ht="14" x14ac:dyDescent="0.3">
      <c r="A24" s="310"/>
      <c r="B24" s="311"/>
      <c r="C24" s="260"/>
      <c r="D24" s="260"/>
      <c r="E24" s="260"/>
      <c r="F24" s="260"/>
      <c r="G24" s="260"/>
    </row>
    <row r="25" spans="1:9" ht="14" x14ac:dyDescent="0.3">
      <c r="A25" s="310"/>
      <c r="B25" s="311"/>
      <c r="C25" s="260"/>
      <c r="D25" s="260"/>
      <c r="E25" s="260"/>
      <c r="F25" s="260"/>
      <c r="G25" s="260"/>
    </row>
    <row r="26" spans="1:9" ht="14" x14ac:dyDescent="0.3">
      <c r="A26" s="310"/>
      <c r="B26" s="311"/>
      <c r="C26" s="260"/>
      <c r="D26" s="260"/>
      <c r="E26" s="260"/>
      <c r="F26" s="260"/>
      <c r="G26" s="260"/>
    </row>
    <row r="27" spans="1:9" ht="14.5" thickBot="1" x14ac:dyDescent="0.35">
      <c r="A27" s="312"/>
      <c r="B27" s="313"/>
      <c r="C27" s="260"/>
      <c r="D27" s="260"/>
      <c r="E27" s="260"/>
      <c r="F27" s="260"/>
      <c r="G27" s="260"/>
    </row>
    <row r="28" spans="1:9" ht="14" x14ac:dyDescent="0.3">
      <c r="A28" s="273"/>
      <c r="B28" s="274"/>
      <c r="C28" s="260"/>
      <c r="D28" s="260"/>
      <c r="E28" s="260"/>
      <c r="F28" s="260"/>
      <c r="G28" s="260"/>
    </row>
    <row r="29" spans="1:9" ht="14" x14ac:dyDescent="0.3">
      <c r="A29" s="336" t="s">
        <v>252</v>
      </c>
      <c r="B29" s="337"/>
      <c r="C29" s="260"/>
      <c r="D29" s="260"/>
      <c r="E29" s="260"/>
      <c r="F29" s="260"/>
      <c r="G29" s="260"/>
    </row>
    <row r="30" spans="1:9" ht="19.899999999999999" customHeight="1" x14ac:dyDescent="0.25">
      <c r="A30" s="516" t="s">
        <v>251</v>
      </c>
      <c r="B30" s="564"/>
      <c r="C30" s="259"/>
      <c r="D30" s="259"/>
      <c r="E30" s="259"/>
      <c r="F30" s="259"/>
      <c r="G30" s="259"/>
      <c r="H30" s="259"/>
      <c r="I30" s="259"/>
    </row>
    <row r="31" spans="1:9" x14ac:dyDescent="0.25">
      <c r="A31" s="338"/>
      <c r="B31" s="327"/>
      <c r="C31" s="261"/>
      <c r="D31" s="261"/>
      <c r="E31" s="261"/>
      <c r="F31" s="261"/>
      <c r="G31" s="261"/>
    </row>
    <row r="32" spans="1:9" ht="13.5" thickBot="1" x14ac:dyDescent="0.3">
      <c r="A32" s="333" t="s">
        <v>172</v>
      </c>
      <c r="B32" s="339"/>
    </row>
  </sheetData>
  <mergeCells count="1">
    <mergeCell ref="A30:B30"/>
  </mergeCells>
  <printOptions horizontalCentered="1"/>
  <pageMargins left="0.2" right="0.2" top="0.5" bottom="0.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66"/>
  <sheetViews>
    <sheetView workbookViewId="0"/>
  </sheetViews>
  <sheetFormatPr defaultRowHeight="12.5" x14ac:dyDescent="0.25"/>
  <cols>
    <col min="1" max="1" width="50.54296875" customWidth="1"/>
    <col min="2" max="2" width="31.54296875" customWidth="1"/>
  </cols>
  <sheetData>
    <row r="1" spans="1:2" ht="13" x14ac:dyDescent="0.25">
      <c r="A1" s="267" t="s">
        <v>320</v>
      </c>
      <c r="B1" s="268"/>
    </row>
    <row r="2" spans="1:2" ht="13" x14ac:dyDescent="0.3">
      <c r="A2" s="334" t="s">
        <v>9</v>
      </c>
      <c r="B2" s="99"/>
    </row>
    <row r="3" spans="1:2" x14ac:dyDescent="0.25">
      <c r="A3" s="332"/>
      <c r="B3" s="269"/>
    </row>
    <row r="4" spans="1:2" ht="14" x14ac:dyDescent="0.3">
      <c r="A4" s="286" t="s">
        <v>219</v>
      </c>
      <c r="B4" s="248"/>
    </row>
    <row r="5" spans="1:2" ht="15.5" x14ac:dyDescent="0.3">
      <c r="A5" s="335" t="s">
        <v>221</v>
      </c>
      <c r="B5" s="248"/>
    </row>
    <row r="6" spans="1:2" ht="15.5" x14ac:dyDescent="0.3">
      <c r="A6" s="335" t="s">
        <v>174</v>
      </c>
      <c r="B6" s="248"/>
    </row>
    <row r="7" spans="1:2" ht="14" x14ac:dyDescent="0.3">
      <c r="A7" s="286" t="s">
        <v>222</v>
      </c>
      <c r="B7" s="248"/>
    </row>
    <row r="8" spans="1:2" ht="15.5" x14ac:dyDescent="0.35">
      <c r="A8" s="335"/>
      <c r="B8" s="106"/>
    </row>
    <row r="9" spans="1:2" ht="14" x14ac:dyDescent="0.3">
      <c r="A9" s="286" t="s">
        <v>155</v>
      </c>
      <c r="B9" s="248"/>
    </row>
    <row r="10" spans="1:2" ht="14.5" thickBot="1" x14ac:dyDescent="0.35">
      <c r="A10" s="236"/>
      <c r="B10" s="238"/>
    </row>
    <row r="11" spans="1:2" ht="13" x14ac:dyDescent="0.25">
      <c r="A11" s="306" t="s">
        <v>253</v>
      </c>
      <c r="B11" s="306" t="s">
        <v>254</v>
      </c>
    </row>
    <row r="12" spans="1:2" ht="13" x14ac:dyDescent="0.25">
      <c r="A12" s="307" t="s">
        <v>199</v>
      </c>
      <c r="B12" s="307" t="s">
        <v>202</v>
      </c>
    </row>
    <row r="13" spans="1:2" ht="13.5" thickBot="1" x14ac:dyDescent="0.3">
      <c r="A13" s="308" t="s">
        <v>203</v>
      </c>
      <c r="B13" s="308" t="s">
        <v>250</v>
      </c>
    </row>
    <row r="14" spans="1:2" ht="15.5" x14ac:dyDescent="0.35">
      <c r="A14" s="190"/>
      <c r="B14" s="193"/>
    </row>
    <row r="15" spans="1:2" ht="15.5" x14ac:dyDescent="0.35">
      <c r="A15" s="194"/>
      <c r="B15" s="197"/>
    </row>
    <row r="16" spans="1:2" ht="15.5" x14ac:dyDescent="0.35">
      <c r="A16" s="194"/>
      <c r="B16" s="197"/>
    </row>
    <row r="17" spans="1:2" ht="15.5" x14ac:dyDescent="0.35">
      <c r="A17" s="194"/>
      <c r="B17" s="197"/>
    </row>
    <row r="18" spans="1:2" ht="15.5" x14ac:dyDescent="0.35">
      <c r="A18" s="194"/>
      <c r="B18" s="197"/>
    </row>
    <row r="19" spans="1:2" ht="15.5" x14ac:dyDescent="0.35">
      <c r="A19" s="194"/>
      <c r="B19" s="197"/>
    </row>
    <row r="20" spans="1:2" x14ac:dyDescent="0.25">
      <c r="A20" s="167"/>
      <c r="B20" s="178"/>
    </row>
    <row r="21" spans="1:2" ht="15.5" x14ac:dyDescent="0.35">
      <c r="A21" s="194"/>
      <c r="B21" s="197"/>
    </row>
    <row r="22" spans="1:2" ht="15.5" x14ac:dyDescent="0.35">
      <c r="A22" s="194"/>
      <c r="B22" s="197"/>
    </row>
    <row r="23" spans="1:2" ht="16" thickBot="1" x14ac:dyDescent="0.4">
      <c r="A23" s="275"/>
      <c r="B23" s="276"/>
    </row>
    <row r="24" spans="1:2" ht="13" x14ac:dyDescent="0.25">
      <c r="A24" s="306" t="s">
        <v>255</v>
      </c>
      <c r="B24" s="306" t="s">
        <v>248</v>
      </c>
    </row>
    <row r="25" spans="1:2" ht="13" x14ac:dyDescent="0.25">
      <c r="A25" s="307" t="s">
        <v>256</v>
      </c>
      <c r="B25" s="307" t="s">
        <v>202</v>
      </c>
    </row>
    <row r="26" spans="1:2" ht="13.5" thickBot="1" x14ac:dyDescent="0.3">
      <c r="A26" s="308" t="s">
        <v>203</v>
      </c>
      <c r="B26" s="308" t="s">
        <v>204</v>
      </c>
    </row>
    <row r="27" spans="1:2" ht="15.5" x14ac:dyDescent="0.35">
      <c r="A27" s="321"/>
      <c r="B27" s="322"/>
    </row>
    <row r="28" spans="1:2" x14ac:dyDescent="0.25">
      <c r="A28" s="178"/>
      <c r="B28" s="200"/>
    </row>
    <row r="29" spans="1:2" x14ac:dyDescent="0.25">
      <c r="A29" s="178"/>
      <c r="B29" s="178"/>
    </row>
    <row r="30" spans="1:2" x14ac:dyDescent="0.25">
      <c r="A30" s="201"/>
      <c r="B30" s="178"/>
    </row>
    <row r="31" spans="1:2" x14ac:dyDescent="0.25">
      <c r="A31" s="178"/>
      <c r="B31" s="178"/>
    </row>
    <row r="32" spans="1:2" x14ac:dyDescent="0.25">
      <c r="A32" s="167"/>
      <c r="B32" s="178"/>
    </row>
    <row r="33" spans="1:4" x14ac:dyDescent="0.25">
      <c r="A33" s="178"/>
      <c r="B33" s="178"/>
    </row>
    <row r="34" spans="1:4" x14ac:dyDescent="0.25">
      <c r="A34" s="178"/>
      <c r="B34" s="178"/>
    </row>
    <row r="35" spans="1:4" x14ac:dyDescent="0.25">
      <c r="A35" s="178"/>
      <c r="B35" s="178"/>
    </row>
    <row r="36" spans="1:4" ht="13" thickBot="1" x14ac:dyDescent="0.3">
      <c r="A36" s="203"/>
      <c r="B36" s="203"/>
    </row>
    <row r="37" spans="1:4" ht="14" x14ac:dyDescent="0.3">
      <c r="A37" s="273"/>
      <c r="B37" s="274"/>
    </row>
    <row r="38" spans="1:4" x14ac:dyDescent="0.25">
      <c r="A38" s="326" t="s">
        <v>252</v>
      </c>
      <c r="B38" s="340"/>
    </row>
    <row r="39" spans="1:4" ht="20.5" customHeight="1" x14ac:dyDescent="0.25">
      <c r="A39" s="516" t="s">
        <v>258</v>
      </c>
      <c r="B39" s="564"/>
      <c r="C39" s="259"/>
      <c r="D39" s="259"/>
    </row>
    <row r="40" spans="1:4" ht="22.15" customHeight="1" x14ac:dyDescent="0.25">
      <c r="A40" s="516" t="s">
        <v>257</v>
      </c>
      <c r="B40" s="564"/>
      <c r="C40" s="259"/>
      <c r="D40" s="259"/>
    </row>
    <row r="41" spans="1:4" x14ac:dyDescent="0.25">
      <c r="A41" s="81"/>
      <c r="B41" s="328"/>
    </row>
    <row r="42" spans="1:4" ht="13.5" thickBot="1" x14ac:dyDescent="0.3">
      <c r="A42" s="333" t="s">
        <v>172</v>
      </c>
      <c r="B42" s="339"/>
    </row>
    <row r="64" ht="19.899999999999999" customHeight="1" x14ac:dyDescent="0.25"/>
    <row r="65" ht="19.899999999999999" customHeight="1" x14ac:dyDescent="0.25"/>
    <row r="66" ht="19.899999999999999" customHeight="1" x14ac:dyDescent="0.25"/>
  </sheetData>
  <mergeCells count="2">
    <mergeCell ref="A40:B40"/>
    <mergeCell ref="A39:B39"/>
  </mergeCells>
  <printOptions horizontalCentered="1"/>
  <pageMargins left="0.2" right="0.2" top="0.5" bottom="0.5" header="0.3" footer="0.3"/>
  <pageSetup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43"/>
  <sheetViews>
    <sheetView workbookViewId="0"/>
  </sheetViews>
  <sheetFormatPr defaultRowHeight="12.5" x14ac:dyDescent="0.25"/>
  <cols>
    <col min="1" max="1" width="53.7265625" customWidth="1"/>
    <col min="2" max="2" width="13.26953125" customWidth="1"/>
    <col min="3" max="3" width="11.7265625" customWidth="1"/>
    <col min="4" max="4" width="14" customWidth="1"/>
  </cols>
  <sheetData>
    <row r="1" spans="1:4" ht="13" x14ac:dyDescent="0.25">
      <c r="A1" s="267" t="s">
        <v>320</v>
      </c>
      <c r="B1" s="277"/>
      <c r="C1" s="277"/>
      <c r="D1" s="268"/>
    </row>
    <row r="2" spans="1:4" ht="13" x14ac:dyDescent="0.3">
      <c r="A2" s="74" t="s">
        <v>223</v>
      </c>
      <c r="B2" s="4"/>
      <c r="C2" s="4"/>
      <c r="D2" s="99"/>
    </row>
    <row r="3" spans="1:4" x14ac:dyDescent="0.25">
      <c r="A3" s="282"/>
      <c r="B3" s="283"/>
      <c r="C3" s="283"/>
      <c r="D3" s="292"/>
    </row>
    <row r="4" spans="1:4" ht="14" x14ac:dyDescent="0.3">
      <c r="A4" s="284" t="s">
        <v>240</v>
      </c>
      <c r="B4" s="285"/>
      <c r="C4" s="285"/>
      <c r="D4" s="293"/>
    </row>
    <row r="5" spans="1:4" ht="14" x14ac:dyDescent="0.3">
      <c r="A5" s="662" t="s">
        <v>218</v>
      </c>
      <c r="B5" s="663"/>
      <c r="C5" s="663"/>
      <c r="D5" s="664"/>
    </row>
    <row r="6" spans="1:4" ht="14" x14ac:dyDescent="0.25">
      <c r="A6" s="286" t="s">
        <v>153</v>
      </c>
      <c r="B6" s="287"/>
      <c r="C6" s="287"/>
      <c r="D6" s="294"/>
    </row>
    <row r="7" spans="1:4" ht="14" x14ac:dyDescent="0.25">
      <c r="A7" s="286" t="s">
        <v>177</v>
      </c>
      <c r="B7" s="287"/>
      <c r="C7" s="287"/>
      <c r="D7" s="294"/>
    </row>
    <row r="8" spans="1:4" ht="14" x14ac:dyDescent="0.3">
      <c r="A8" s="246" t="s">
        <v>154</v>
      </c>
      <c r="B8" s="247"/>
      <c r="C8" s="247"/>
      <c r="D8" s="248"/>
    </row>
    <row r="9" spans="1:4" ht="13" x14ac:dyDescent="0.3">
      <c r="A9" s="74"/>
      <c r="B9" s="4"/>
      <c r="C9" s="4"/>
      <c r="D9" s="99"/>
    </row>
    <row r="10" spans="1:4" ht="13" x14ac:dyDescent="0.3">
      <c r="A10" s="288" t="s">
        <v>178</v>
      </c>
      <c r="B10" s="289"/>
      <c r="C10" s="289"/>
      <c r="D10" s="295"/>
    </row>
    <row r="11" spans="1:4" ht="13" x14ac:dyDescent="0.3">
      <c r="A11" s="74"/>
      <c r="B11" s="4"/>
      <c r="C11" s="4"/>
      <c r="D11" s="99"/>
    </row>
    <row r="12" spans="1:4" ht="13" x14ac:dyDescent="0.25">
      <c r="A12" s="278" t="s">
        <v>179</v>
      </c>
      <c r="B12" s="279"/>
      <c r="C12" s="279"/>
      <c r="D12" s="280"/>
    </row>
    <row r="13" spans="1:4" ht="13" x14ac:dyDescent="0.25">
      <c r="A13" s="157"/>
      <c r="B13" s="158"/>
      <c r="C13" s="281"/>
      <c r="D13" s="245"/>
    </row>
    <row r="14" spans="1:4" ht="39.65" customHeight="1" x14ac:dyDescent="0.25">
      <c r="A14" s="666" t="s">
        <v>180</v>
      </c>
      <c r="B14" s="667"/>
      <c r="C14" s="667"/>
      <c r="D14" s="668"/>
    </row>
    <row r="15" spans="1:4" ht="13" thickBot="1" x14ac:dyDescent="0.3">
      <c r="A15" s="290"/>
      <c r="B15" s="291"/>
      <c r="C15" s="291"/>
      <c r="D15" s="296"/>
    </row>
    <row r="16" spans="1:4" ht="13.5" thickBot="1" x14ac:dyDescent="0.3">
      <c r="A16" s="159" t="s">
        <v>157</v>
      </c>
      <c r="B16" s="553" t="s">
        <v>242</v>
      </c>
      <c r="C16" s="553"/>
      <c r="D16" s="553"/>
    </row>
    <row r="17" spans="1:4" ht="13" x14ac:dyDescent="0.25">
      <c r="A17" s="231" t="s">
        <v>161</v>
      </c>
      <c r="B17" s="300" t="s">
        <v>243</v>
      </c>
      <c r="C17" s="301" t="s">
        <v>183</v>
      </c>
      <c r="D17" s="302" t="s">
        <v>244</v>
      </c>
    </row>
    <row r="18" spans="1:4" ht="13.5" thickBot="1" x14ac:dyDescent="0.3">
      <c r="A18" s="160" t="s">
        <v>165</v>
      </c>
      <c r="B18" s="303" t="s">
        <v>245</v>
      </c>
      <c r="C18" s="304" t="s">
        <v>70</v>
      </c>
      <c r="D18" s="305" t="s">
        <v>246</v>
      </c>
    </row>
    <row r="19" spans="1:4" x14ac:dyDescent="0.25">
      <c r="A19" s="161" t="s">
        <v>166</v>
      </c>
      <c r="B19" s="162"/>
      <c r="C19" s="163"/>
      <c r="D19" s="254"/>
    </row>
    <row r="20" spans="1:4" ht="13" x14ac:dyDescent="0.3">
      <c r="A20" s="214" t="s">
        <v>224</v>
      </c>
      <c r="B20" s="215">
        <v>95</v>
      </c>
      <c r="C20" s="216">
        <v>0.5</v>
      </c>
      <c r="D20" s="297">
        <f>SUM(B20*C20)</f>
        <v>47.5</v>
      </c>
    </row>
    <row r="21" spans="1:4" ht="13" x14ac:dyDescent="0.3">
      <c r="A21" s="214" t="s">
        <v>225</v>
      </c>
      <c r="B21" s="218">
        <v>98</v>
      </c>
      <c r="C21" s="219">
        <v>0.5</v>
      </c>
      <c r="D21" s="297">
        <f>SUM(B21*C21)</f>
        <v>49</v>
      </c>
    </row>
    <row r="22" spans="1:4" ht="13.5" thickBot="1" x14ac:dyDescent="0.35">
      <c r="A22" s="220" t="s">
        <v>190</v>
      </c>
      <c r="B22" s="173"/>
      <c r="C22" s="221">
        <f>SUM(C20:C21)</f>
        <v>1</v>
      </c>
      <c r="D22" s="298">
        <f>SUM(D20:D21)</f>
        <v>96.5</v>
      </c>
    </row>
    <row r="23" spans="1:4" ht="13.5" thickTop="1" x14ac:dyDescent="0.3">
      <c r="A23" s="214" t="s">
        <v>226</v>
      </c>
      <c r="B23" s="215">
        <v>97</v>
      </c>
      <c r="C23" s="216">
        <v>0.3</v>
      </c>
      <c r="D23" s="297">
        <f>PRODUCT(B23:C23)</f>
        <v>29.099999999999998</v>
      </c>
    </row>
    <row r="24" spans="1:4" ht="13" x14ac:dyDescent="0.3">
      <c r="A24" s="214" t="s">
        <v>227</v>
      </c>
      <c r="B24" s="239">
        <v>103</v>
      </c>
      <c r="C24" s="219">
        <v>0.35</v>
      </c>
      <c r="D24" s="297">
        <f>PRODUCT(B24:C24)</f>
        <v>36.049999999999997</v>
      </c>
    </row>
    <row r="25" spans="1:4" ht="13" x14ac:dyDescent="0.3">
      <c r="A25" s="214" t="s">
        <v>228</v>
      </c>
      <c r="B25" s="218">
        <v>107</v>
      </c>
      <c r="C25" s="219">
        <v>0.35</v>
      </c>
      <c r="D25" s="299">
        <f>PRODUCT(B25:C25)</f>
        <v>37.449999999999996</v>
      </c>
    </row>
    <row r="26" spans="1:4" ht="13.5" thickBot="1" x14ac:dyDescent="0.35">
      <c r="A26" s="220" t="s">
        <v>194</v>
      </c>
      <c r="B26" s="173"/>
      <c r="C26" s="221">
        <f>SUM(C23:C25)</f>
        <v>0.99999999999999989</v>
      </c>
      <c r="D26" s="298">
        <f>SUM(D23:D25)</f>
        <v>102.6</v>
      </c>
    </row>
    <row r="27" spans="1:4" ht="13.5" thickTop="1" x14ac:dyDescent="0.3">
      <c r="A27" s="214" t="s">
        <v>229</v>
      </c>
      <c r="B27" s="215">
        <v>152</v>
      </c>
      <c r="C27" s="216">
        <v>1</v>
      </c>
      <c r="D27" s="297">
        <f>PRODUCT(B27:C27)</f>
        <v>152</v>
      </c>
    </row>
    <row r="28" spans="1:4" ht="13.5" thickBot="1" x14ac:dyDescent="0.35">
      <c r="A28" s="220" t="s">
        <v>196</v>
      </c>
      <c r="B28" s="173"/>
      <c r="C28" s="221">
        <f>SUM(C27:C27)</f>
        <v>1</v>
      </c>
      <c r="D28" s="298">
        <f>SUM(D27:D27)</f>
        <v>152</v>
      </c>
    </row>
    <row r="29" spans="1:4" ht="13" thickTop="1" x14ac:dyDescent="0.25">
      <c r="A29" s="179"/>
      <c r="B29" s="168"/>
      <c r="C29" s="251"/>
      <c r="D29" s="255">
        <f>PRODUCT(B29:C29)</f>
        <v>0</v>
      </c>
    </row>
    <row r="30" spans="1:4" x14ac:dyDescent="0.25">
      <c r="A30" s="178"/>
      <c r="B30" s="170"/>
      <c r="C30" s="252"/>
      <c r="D30" s="257">
        <v>0</v>
      </c>
    </row>
    <row r="31" spans="1:4" ht="13.5" thickBot="1" x14ac:dyDescent="0.35">
      <c r="A31" s="172" t="s">
        <v>231</v>
      </c>
      <c r="B31" s="173"/>
      <c r="C31" s="253">
        <f>SUM(C29:C30)</f>
        <v>0</v>
      </c>
      <c r="D31" s="256">
        <f>SUM(D29:D30)</f>
        <v>0</v>
      </c>
    </row>
    <row r="32" spans="1:4" ht="13" thickTop="1" x14ac:dyDescent="0.25">
      <c r="A32" s="179"/>
      <c r="B32" s="168"/>
      <c r="C32" s="251"/>
      <c r="D32" s="255">
        <f>PRODUCT(B32:C32)</f>
        <v>0</v>
      </c>
    </row>
    <row r="33" spans="1:4" x14ac:dyDescent="0.25">
      <c r="A33" s="178"/>
      <c r="B33" s="170"/>
      <c r="C33" s="252"/>
      <c r="D33" s="257">
        <v>0</v>
      </c>
    </row>
    <row r="34" spans="1:4" ht="13.5" thickBot="1" x14ac:dyDescent="0.35">
      <c r="A34" s="172" t="s">
        <v>232</v>
      </c>
      <c r="B34" s="173"/>
      <c r="C34" s="253">
        <f>SUM(C32:C33)</f>
        <v>0</v>
      </c>
      <c r="D34" s="256">
        <f>SUM(D32:D33)</f>
        <v>0</v>
      </c>
    </row>
    <row r="35" spans="1:4" ht="13" thickTop="1" x14ac:dyDescent="0.25">
      <c r="A35" s="179"/>
      <c r="B35" s="168"/>
      <c r="C35" s="251"/>
      <c r="D35" s="255">
        <f>PRODUCT(B35:C35)</f>
        <v>0</v>
      </c>
    </row>
    <row r="36" spans="1:4" x14ac:dyDescent="0.25">
      <c r="A36" s="178"/>
      <c r="B36" s="170"/>
      <c r="C36" s="252"/>
      <c r="D36" s="257">
        <f>PRODUCT(B36:C36)</f>
        <v>0</v>
      </c>
    </row>
    <row r="37" spans="1:4" ht="13.5" thickBot="1" x14ac:dyDescent="0.35">
      <c r="A37" s="172" t="s">
        <v>233</v>
      </c>
      <c r="B37" s="173"/>
      <c r="C37" s="253">
        <f>SUM(C35:C36)</f>
        <v>0</v>
      </c>
      <c r="D37" s="256">
        <f>SUM(D35:D36)</f>
        <v>0</v>
      </c>
    </row>
    <row r="38" spans="1:4" ht="13" thickTop="1" x14ac:dyDescent="0.25">
      <c r="A38" s="180"/>
      <c r="B38" s="181"/>
      <c r="C38" s="182"/>
      <c r="D38" s="258"/>
    </row>
    <row r="39" spans="1:4" ht="17.5" customHeight="1" x14ac:dyDescent="0.25">
      <c r="A39" s="516" t="s">
        <v>236</v>
      </c>
      <c r="B39" s="563"/>
      <c r="C39" s="563"/>
      <c r="D39" s="564"/>
    </row>
    <row r="40" spans="1:4" ht="16.899999999999999" customHeight="1" x14ac:dyDescent="0.25">
      <c r="A40" s="656" t="s">
        <v>170</v>
      </c>
      <c r="B40" s="657"/>
      <c r="C40" s="657"/>
      <c r="D40" s="658"/>
    </row>
    <row r="41" spans="1:4" ht="18" customHeight="1" x14ac:dyDescent="0.25">
      <c r="A41" s="516" t="s">
        <v>262</v>
      </c>
      <c r="B41" s="517"/>
      <c r="C41" s="517"/>
      <c r="D41" s="518"/>
    </row>
    <row r="42" spans="1:4" x14ac:dyDescent="0.25">
      <c r="A42" s="615"/>
      <c r="B42" s="616"/>
      <c r="C42" s="616"/>
      <c r="D42" s="617"/>
    </row>
    <row r="43" spans="1:4" ht="13.5" thickBot="1" x14ac:dyDescent="0.3">
      <c r="A43" s="665" t="s">
        <v>172</v>
      </c>
      <c r="B43" s="619"/>
      <c r="C43" s="619"/>
      <c r="D43" s="620"/>
    </row>
  </sheetData>
  <mergeCells count="8">
    <mergeCell ref="A5:D5"/>
    <mergeCell ref="A41:D41"/>
    <mergeCell ref="A42:D42"/>
    <mergeCell ref="A43:D43"/>
    <mergeCell ref="A14:D14"/>
    <mergeCell ref="B16:D16"/>
    <mergeCell ref="A39:D39"/>
    <mergeCell ref="A40:D40"/>
  </mergeCells>
  <printOptions horizontalCentered="1"/>
  <pageMargins left="0.2" right="0.2" top="0.5" bottom="0.5" header="0.3" footer="0.3"/>
  <pageSetup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4"/>
  <sheetViews>
    <sheetView zoomScaleNormal="100" workbookViewId="0"/>
  </sheetViews>
  <sheetFormatPr defaultRowHeight="12.5" x14ac:dyDescent="0.25"/>
  <cols>
    <col min="1" max="1" width="44.54296875" customWidth="1"/>
    <col min="2" max="7" width="15.7265625" customWidth="1"/>
    <col min="8" max="8" width="10.7265625" customWidth="1"/>
    <col min="9" max="9" width="15.81640625" customWidth="1"/>
    <col min="10" max="19" width="10.7265625" customWidth="1"/>
  </cols>
  <sheetData>
    <row r="1" spans="1:9" ht="13" x14ac:dyDescent="0.25">
      <c r="A1" s="71" t="s">
        <v>319</v>
      </c>
      <c r="B1" s="342"/>
      <c r="C1" s="342"/>
      <c r="D1" s="342"/>
      <c r="E1" s="342"/>
      <c r="F1" s="342"/>
      <c r="G1" s="343"/>
    </row>
    <row r="2" spans="1:9" ht="13" x14ac:dyDescent="0.25">
      <c r="A2" s="334" t="s">
        <v>9</v>
      </c>
      <c r="B2" s="331"/>
      <c r="C2" s="331"/>
      <c r="D2" s="331"/>
      <c r="E2" s="331"/>
      <c r="F2" s="331"/>
      <c r="G2" s="328"/>
    </row>
    <row r="3" spans="1:9" ht="13" x14ac:dyDescent="0.25">
      <c r="A3" s="341" t="s">
        <v>268</v>
      </c>
      <c r="B3" s="331"/>
      <c r="C3" s="331"/>
      <c r="D3" s="331"/>
      <c r="E3" s="331"/>
      <c r="F3" s="331"/>
      <c r="G3" s="328"/>
    </row>
    <row r="4" spans="1:9" x14ac:dyDescent="0.25">
      <c r="A4" s="76"/>
      <c r="B4" s="331"/>
      <c r="C4" s="331"/>
      <c r="D4" s="331"/>
      <c r="E4" s="331"/>
      <c r="F4" s="331"/>
      <c r="G4" s="328"/>
    </row>
    <row r="5" spans="1:9" ht="13" x14ac:dyDescent="0.3">
      <c r="A5" s="97" t="s">
        <v>129</v>
      </c>
      <c r="B5" s="45"/>
      <c r="C5" s="45"/>
      <c r="D5" s="45"/>
      <c r="E5" s="45"/>
      <c r="F5" s="45"/>
      <c r="G5" s="137"/>
      <c r="H5" s="66"/>
      <c r="I5" s="66"/>
    </row>
    <row r="6" spans="1:9" ht="15.5" x14ac:dyDescent="0.35">
      <c r="A6" s="565" t="s">
        <v>143</v>
      </c>
      <c r="B6" s="566"/>
      <c r="C6" s="566"/>
      <c r="D6" s="566"/>
      <c r="E6" s="566"/>
      <c r="F6" s="566"/>
      <c r="G6" s="567"/>
      <c r="H6" s="67"/>
      <c r="I6" s="67"/>
    </row>
    <row r="7" spans="1:9" ht="15.5" x14ac:dyDescent="0.35">
      <c r="A7" s="344" t="s">
        <v>142</v>
      </c>
      <c r="B7" s="45"/>
      <c r="C7" s="45"/>
      <c r="D7" s="45"/>
      <c r="E7" s="45"/>
      <c r="F7" s="45"/>
      <c r="G7" s="137"/>
      <c r="H7" s="67"/>
      <c r="I7" s="67"/>
    </row>
    <row r="8" spans="1:9" ht="14.5" thickBot="1" x14ac:dyDescent="0.35">
      <c r="A8" s="345"/>
      <c r="B8" s="346"/>
      <c r="C8" s="346"/>
      <c r="D8" s="346"/>
      <c r="E8" s="346"/>
      <c r="F8" s="346"/>
      <c r="G8" s="347"/>
      <c r="H8" s="68"/>
      <c r="I8" s="68"/>
    </row>
    <row r="9" spans="1:9" ht="21.65" customHeight="1" thickBot="1" x14ac:dyDescent="0.3">
      <c r="A9" s="356" t="s">
        <v>47</v>
      </c>
      <c r="B9" s="357" t="s">
        <v>130</v>
      </c>
      <c r="C9" s="357" t="s">
        <v>119</v>
      </c>
      <c r="D9" s="357" t="s">
        <v>121</v>
      </c>
      <c r="E9" s="357" t="s">
        <v>123</v>
      </c>
      <c r="F9" s="357" t="s">
        <v>124</v>
      </c>
      <c r="G9" s="358" t="s">
        <v>131</v>
      </c>
    </row>
    <row r="10" spans="1:9" ht="25.9" customHeight="1" x14ac:dyDescent="0.25">
      <c r="A10" s="353" t="s">
        <v>132</v>
      </c>
      <c r="B10" s="354"/>
      <c r="C10" s="354"/>
      <c r="D10" s="354"/>
      <c r="E10" s="354"/>
      <c r="F10" s="354"/>
      <c r="G10" s="355"/>
    </row>
    <row r="11" spans="1:9" x14ac:dyDescent="0.25">
      <c r="A11" s="78"/>
      <c r="B11" s="69"/>
      <c r="C11" s="69"/>
      <c r="D11" s="69"/>
      <c r="E11" s="69"/>
      <c r="F11" s="69"/>
      <c r="G11" s="79"/>
    </row>
    <row r="12" spans="1:9" ht="25.9" customHeight="1" x14ac:dyDescent="0.25">
      <c r="A12" s="77" t="s">
        <v>285</v>
      </c>
      <c r="B12" s="69"/>
      <c r="C12" s="69"/>
      <c r="D12" s="69"/>
      <c r="E12" s="69"/>
      <c r="F12" s="69"/>
      <c r="G12" s="80"/>
    </row>
    <row r="13" spans="1:9" x14ac:dyDescent="0.25">
      <c r="A13" s="78"/>
      <c r="B13" s="70"/>
      <c r="C13" s="70"/>
      <c r="D13" s="70"/>
      <c r="E13" s="70"/>
      <c r="F13" s="70"/>
      <c r="G13" s="79"/>
    </row>
    <row r="14" spans="1:9" ht="25.9" customHeight="1" x14ac:dyDescent="0.25">
      <c r="A14" s="77" t="s">
        <v>284</v>
      </c>
      <c r="B14" s="70"/>
      <c r="C14" s="70"/>
      <c r="D14" s="70"/>
      <c r="E14" s="70"/>
      <c r="F14" s="70"/>
      <c r="G14" s="79"/>
    </row>
    <row r="15" spans="1:9" x14ac:dyDescent="0.25">
      <c r="A15" s="81"/>
      <c r="B15" s="69"/>
      <c r="C15" s="69"/>
      <c r="D15" s="69"/>
      <c r="E15" s="69"/>
      <c r="F15" s="69"/>
      <c r="G15" s="82"/>
    </row>
    <row r="16" spans="1:9" ht="13" x14ac:dyDescent="0.25">
      <c r="A16" s="77" t="s">
        <v>144</v>
      </c>
      <c r="B16" s="69"/>
      <c r="C16" s="69"/>
      <c r="D16" s="69"/>
      <c r="E16" s="69"/>
      <c r="F16" s="69"/>
      <c r="G16" s="82"/>
    </row>
    <row r="17" spans="1:7" x14ac:dyDescent="0.25">
      <c r="A17" s="83" t="s">
        <v>133</v>
      </c>
      <c r="B17" s="70"/>
      <c r="C17" s="70"/>
      <c r="D17" s="70"/>
      <c r="E17" s="70"/>
      <c r="F17" s="70"/>
      <c r="G17" s="84"/>
    </row>
    <row r="18" spans="1:7" x14ac:dyDescent="0.25">
      <c r="A18" s="83"/>
      <c r="B18" s="70"/>
      <c r="C18" s="70"/>
      <c r="D18" s="70"/>
      <c r="E18" s="70"/>
      <c r="F18" s="70"/>
      <c r="G18" s="84"/>
    </row>
    <row r="19" spans="1:7" x14ac:dyDescent="0.25">
      <c r="A19" s="83"/>
      <c r="B19" s="70"/>
      <c r="C19" s="70"/>
      <c r="D19" s="70"/>
      <c r="E19" s="70"/>
      <c r="F19" s="70"/>
      <c r="G19" s="79"/>
    </row>
    <row r="20" spans="1:7" ht="25.9" customHeight="1" x14ac:dyDescent="0.25">
      <c r="A20" s="77" t="s">
        <v>145</v>
      </c>
      <c r="B20" s="70"/>
      <c r="C20" s="70"/>
      <c r="D20" s="70"/>
      <c r="E20" s="70"/>
      <c r="F20" s="70"/>
      <c r="G20" s="79"/>
    </row>
    <row r="21" spans="1:7" x14ac:dyDescent="0.25">
      <c r="A21" s="85"/>
      <c r="B21" s="70"/>
      <c r="C21" s="70"/>
      <c r="D21" s="70"/>
      <c r="E21" s="70"/>
      <c r="F21" s="70"/>
      <c r="G21" s="79"/>
    </row>
    <row r="22" spans="1:7" ht="25.9" customHeight="1" x14ac:dyDescent="0.25">
      <c r="A22" s="77" t="s">
        <v>37</v>
      </c>
      <c r="B22" s="70"/>
      <c r="C22" s="70"/>
      <c r="D22" s="70"/>
      <c r="E22" s="70"/>
      <c r="F22" s="70"/>
      <c r="G22" s="86"/>
    </row>
    <row r="23" spans="1:7" x14ac:dyDescent="0.25">
      <c r="A23" s="87"/>
      <c r="B23" s="70"/>
      <c r="C23" s="70"/>
      <c r="D23" s="70"/>
      <c r="E23" s="70"/>
      <c r="F23" s="70"/>
      <c r="G23" s="86"/>
    </row>
    <row r="24" spans="1:7" ht="25.9" customHeight="1" x14ac:dyDescent="0.25">
      <c r="A24" s="77" t="s">
        <v>286</v>
      </c>
      <c r="B24" s="70"/>
      <c r="C24" s="70"/>
      <c r="D24" s="70"/>
      <c r="E24" s="70"/>
      <c r="F24" s="70"/>
      <c r="G24" s="79"/>
    </row>
    <row r="25" spans="1:7" x14ac:dyDescent="0.25">
      <c r="A25" s="88"/>
      <c r="B25" s="69"/>
      <c r="C25" s="69"/>
      <c r="D25" s="69"/>
      <c r="E25" s="69"/>
      <c r="F25" s="69"/>
      <c r="G25" s="79"/>
    </row>
    <row r="26" spans="1:7" ht="25.9" customHeight="1" x14ac:dyDescent="0.25">
      <c r="A26" s="77" t="s">
        <v>134</v>
      </c>
      <c r="B26" s="70"/>
      <c r="C26" s="70"/>
      <c r="D26" s="70"/>
      <c r="E26" s="70"/>
      <c r="F26" s="70"/>
      <c r="G26" s="79"/>
    </row>
    <row r="27" spans="1:7" x14ac:dyDescent="0.25">
      <c r="A27" s="89"/>
      <c r="B27" s="70"/>
      <c r="C27" s="70"/>
      <c r="D27" s="70"/>
      <c r="E27" s="70"/>
      <c r="F27" s="70"/>
      <c r="G27" s="79"/>
    </row>
    <row r="28" spans="1:7" ht="25.9" customHeight="1" x14ac:dyDescent="0.25">
      <c r="A28" s="77" t="s">
        <v>297</v>
      </c>
      <c r="B28" s="69"/>
      <c r="C28" s="69"/>
      <c r="D28" s="69"/>
      <c r="E28" s="69"/>
      <c r="F28" s="69"/>
      <c r="G28" s="79"/>
    </row>
    <row r="29" spans="1:7" x14ac:dyDescent="0.25">
      <c r="A29" s="90"/>
      <c r="B29" s="69"/>
      <c r="C29" s="69"/>
      <c r="D29" s="69"/>
      <c r="E29" s="69"/>
      <c r="F29" s="69"/>
      <c r="G29" s="79"/>
    </row>
    <row r="30" spans="1:7" ht="25.9" customHeight="1" thickBot="1" x14ac:dyDescent="0.3">
      <c r="A30" s="459" t="s">
        <v>298</v>
      </c>
      <c r="B30" s="351"/>
      <c r="C30" s="351"/>
      <c r="D30" s="351"/>
      <c r="E30" s="351"/>
      <c r="F30" s="351"/>
      <c r="G30" s="352"/>
    </row>
    <row r="31" spans="1:7" x14ac:dyDescent="0.25">
      <c r="A31" s="348"/>
      <c r="B31" s="349"/>
      <c r="C31" s="349"/>
      <c r="D31" s="349"/>
      <c r="E31" s="349"/>
      <c r="F31" s="349"/>
      <c r="G31" s="350"/>
    </row>
    <row r="32" spans="1:7" ht="13" x14ac:dyDescent="0.3">
      <c r="A32" s="334" t="s">
        <v>135</v>
      </c>
      <c r="B32" s="4"/>
      <c r="C32" s="4"/>
      <c r="D32" s="4"/>
      <c r="E32" s="4"/>
      <c r="F32" s="4"/>
      <c r="G32" s="92"/>
    </row>
    <row r="33" spans="1:7" x14ac:dyDescent="0.25">
      <c r="A33" s="81"/>
      <c r="B33" s="1"/>
      <c r="C33" s="1"/>
      <c r="D33" s="1"/>
      <c r="E33" s="1"/>
      <c r="F33" s="1"/>
      <c r="G33" s="75"/>
    </row>
    <row r="34" spans="1:7" ht="13.5" thickBot="1" x14ac:dyDescent="0.3">
      <c r="A34" s="333" t="s">
        <v>0</v>
      </c>
      <c r="B34" s="94"/>
      <c r="C34" s="94"/>
      <c r="D34" s="94"/>
      <c r="E34" s="94"/>
      <c r="F34" s="94"/>
      <c r="G34" s="95"/>
    </row>
  </sheetData>
  <mergeCells count="1">
    <mergeCell ref="A6:G6"/>
  </mergeCells>
  <printOptions horizontalCentered="1"/>
  <pageMargins left="0.33" right="0.25" top="0.51" bottom="0.48" header="0" footer="0.25"/>
  <pageSetup scale="9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407B2-DE85-44AA-9F40-B9456C7DCE5F}">
  <dimension ref="A1:K29"/>
  <sheetViews>
    <sheetView workbookViewId="0"/>
  </sheetViews>
  <sheetFormatPr defaultRowHeight="12.5" x14ac:dyDescent="0.25"/>
  <cols>
    <col min="1" max="1" width="9.7265625" customWidth="1"/>
    <col min="2" max="2" width="31.81640625" customWidth="1"/>
    <col min="3" max="3" width="20.1796875" customWidth="1"/>
    <col min="4" max="4" width="15.7265625" customWidth="1"/>
  </cols>
  <sheetData>
    <row r="1" spans="1:11" ht="13" x14ac:dyDescent="0.25">
      <c r="A1" s="463" t="s">
        <v>319</v>
      </c>
      <c r="B1" s="464"/>
      <c r="C1" s="465"/>
      <c r="D1" s="464"/>
      <c r="E1" s="464"/>
      <c r="F1" s="466"/>
      <c r="G1" s="467"/>
      <c r="H1" s="467"/>
      <c r="I1" s="467"/>
      <c r="J1" s="467"/>
      <c r="K1" s="467"/>
    </row>
    <row r="2" spans="1:11" ht="13" x14ac:dyDescent="0.25">
      <c r="A2" s="468" t="s">
        <v>9</v>
      </c>
      <c r="B2" s="469"/>
      <c r="C2" s="470"/>
      <c r="D2" s="469"/>
      <c r="E2" s="469"/>
      <c r="F2" s="471"/>
      <c r="G2" s="467"/>
      <c r="H2" s="467"/>
      <c r="I2" s="467"/>
      <c r="J2" s="467"/>
      <c r="K2" s="467"/>
    </row>
    <row r="3" spans="1:11" ht="13" x14ac:dyDescent="0.25">
      <c r="A3" s="472" t="s">
        <v>268</v>
      </c>
      <c r="B3" s="469"/>
      <c r="C3" s="470"/>
      <c r="D3" s="469"/>
      <c r="E3" s="469"/>
      <c r="F3" s="471"/>
      <c r="G3" s="467"/>
      <c r="H3" s="467"/>
      <c r="I3" s="467"/>
      <c r="J3" s="467"/>
      <c r="K3" s="467"/>
    </row>
    <row r="4" spans="1:11" x14ac:dyDescent="0.25">
      <c r="A4" s="472"/>
      <c r="B4" s="469"/>
      <c r="C4" s="470"/>
      <c r="D4" s="469"/>
      <c r="E4" s="469"/>
      <c r="F4" s="471"/>
      <c r="G4" s="467"/>
      <c r="H4" s="467"/>
      <c r="I4" s="467"/>
      <c r="J4" s="467"/>
      <c r="K4" s="467"/>
    </row>
    <row r="5" spans="1:11" ht="13" x14ac:dyDescent="0.3">
      <c r="A5" s="473" t="s">
        <v>299</v>
      </c>
      <c r="B5" s="474"/>
      <c r="C5" s="475"/>
      <c r="D5" s="474"/>
      <c r="E5" s="474"/>
      <c r="F5" s="476"/>
      <c r="G5" s="477"/>
      <c r="H5" s="477"/>
      <c r="I5" s="467"/>
      <c r="J5" s="467"/>
      <c r="K5" s="467"/>
    </row>
    <row r="6" spans="1:11" ht="15.5" x14ac:dyDescent="0.35">
      <c r="A6" s="669" t="s">
        <v>300</v>
      </c>
      <c r="B6" s="670"/>
      <c r="C6" s="670"/>
      <c r="D6" s="670"/>
      <c r="E6" s="670"/>
      <c r="F6" s="671"/>
      <c r="G6" s="479"/>
      <c r="H6" s="479"/>
      <c r="I6" s="467"/>
      <c r="J6" s="467"/>
      <c r="K6" s="467"/>
    </row>
    <row r="7" spans="1:11" ht="15.5" x14ac:dyDescent="0.35">
      <c r="A7" s="480"/>
      <c r="B7" s="480"/>
      <c r="C7" s="481"/>
      <c r="D7" s="478"/>
      <c r="E7" s="478"/>
      <c r="F7" s="482"/>
      <c r="G7" s="479"/>
      <c r="H7" s="479"/>
      <c r="I7" s="467"/>
      <c r="J7" s="467"/>
      <c r="K7" s="467"/>
    </row>
    <row r="8" spans="1:11" x14ac:dyDescent="0.25">
      <c r="A8" s="483"/>
      <c r="B8" s="484" t="s">
        <v>301</v>
      </c>
      <c r="C8" s="485">
        <v>0.6</v>
      </c>
      <c r="D8" s="486" t="s">
        <v>302</v>
      </c>
      <c r="E8" s="487">
        <v>0.08</v>
      </c>
      <c r="F8" s="488"/>
      <c r="G8" s="483"/>
      <c r="H8" s="483"/>
      <c r="I8" s="483"/>
      <c r="J8" s="483"/>
      <c r="K8" s="483"/>
    </row>
    <row r="9" spans="1:11" x14ac:dyDescent="0.25">
      <c r="A9" s="483"/>
      <c r="B9" s="484" t="s">
        <v>303</v>
      </c>
      <c r="C9" s="485">
        <v>0.4</v>
      </c>
      <c r="D9" s="486" t="s">
        <v>304</v>
      </c>
      <c r="E9" s="487">
        <v>0.12</v>
      </c>
      <c r="F9" s="483"/>
      <c r="G9" s="483"/>
      <c r="H9" s="483"/>
      <c r="I9" s="483"/>
      <c r="J9" s="483"/>
      <c r="K9" s="483"/>
    </row>
    <row r="10" spans="1:11" x14ac:dyDescent="0.25">
      <c r="A10" s="483"/>
      <c r="B10" s="483"/>
      <c r="C10" s="489"/>
      <c r="D10" s="483"/>
      <c r="E10" s="483"/>
      <c r="F10" s="483"/>
      <c r="G10" s="483"/>
      <c r="H10" s="483"/>
      <c r="I10" s="483"/>
      <c r="J10" s="483"/>
      <c r="K10" s="483"/>
    </row>
    <row r="11" spans="1:11" ht="13" x14ac:dyDescent="0.25">
      <c r="A11" s="490" t="s">
        <v>305</v>
      </c>
      <c r="B11" s="491"/>
      <c r="C11" s="492">
        <v>50000000</v>
      </c>
      <c r="D11" s="483"/>
      <c r="E11" s="483"/>
      <c r="F11" s="483"/>
      <c r="G11" s="483"/>
      <c r="H11" s="483"/>
      <c r="I11" s="483"/>
      <c r="J11" s="483"/>
      <c r="K11" s="483"/>
    </row>
    <row r="12" spans="1:11" ht="14" x14ac:dyDescent="0.3">
      <c r="A12" s="493" t="s">
        <v>306</v>
      </c>
      <c r="B12" s="491"/>
      <c r="C12" s="494">
        <f>C11*C8</f>
        <v>30000000</v>
      </c>
      <c r="D12" s="495" t="s">
        <v>307</v>
      </c>
      <c r="E12" s="483"/>
      <c r="F12" s="483"/>
      <c r="G12" s="483"/>
      <c r="H12" s="483"/>
      <c r="I12" s="483"/>
      <c r="J12" s="483"/>
      <c r="K12" s="483"/>
    </row>
    <row r="13" spans="1:11" ht="14" x14ac:dyDescent="0.3">
      <c r="A13" s="493" t="s">
        <v>308</v>
      </c>
      <c r="B13" s="491"/>
      <c r="C13" s="494">
        <f>C11*C9</f>
        <v>20000000</v>
      </c>
      <c r="D13" s="495" t="s">
        <v>309</v>
      </c>
      <c r="E13" s="483"/>
      <c r="F13" s="483"/>
      <c r="G13" s="483"/>
      <c r="H13" s="483"/>
      <c r="I13" s="483"/>
      <c r="J13" s="483"/>
      <c r="K13" s="483"/>
    </row>
    <row r="14" spans="1:11" ht="14" x14ac:dyDescent="0.3">
      <c r="A14" s="484" t="s">
        <v>310</v>
      </c>
      <c r="B14" s="484"/>
      <c r="C14" s="496">
        <f>C12*E8</f>
        <v>2400000</v>
      </c>
      <c r="D14" s="495" t="s">
        <v>311</v>
      </c>
      <c r="E14" s="483"/>
      <c r="F14" s="483"/>
      <c r="G14" s="483"/>
      <c r="H14" s="483"/>
      <c r="I14" s="483"/>
      <c r="J14" s="483"/>
      <c r="K14" s="483"/>
    </row>
    <row r="15" spans="1:11" ht="14" x14ac:dyDescent="0.3">
      <c r="A15" s="484" t="s">
        <v>312</v>
      </c>
      <c r="B15" s="484"/>
      <c r="C15" s="496">
        <f>C13*E9</f>
        <v>2400000</v>
      </c>
      <c r="D15" s="495" t="s">
        <v>313</v>
      </c>
      <c r="E15" s="483"/>
      <c r="F15" s="483"/>
      <c r="G15" s="483"/>
      <c r="H15" s="483"/>
      <c r="I15" s="483"/>
      <c r="J15" s="483"/>
      <c r="K15" s="483"/>
    </row>
    <row r="16" spans="1:11" ht="14.5" x14ac:dyDescent="0.35">
      <c r="A16" s="497" t="s">
        <v>131</v>
      </c>
      <c r="B16" s="484"/>
      <c r="C16" s="498">
        <f>C11+C14+C15</f>
        <v>54800000</v>
      </c>
      <c r="D16" s="483"/>
      <c r="E16" s="483"/>
      <c r="F16" s="483"/>
      <c r="G16" s="483"/>
      <c r="H16" s="483"/>
      <c r="I16" s="483"/>
      <c r="J16" s="483"/>
      <c r="K16" s="483"/>
    </row>
    <row r="17" spans="1:11" x14ac:dyDescent="0.25">
      <c r="A17" s="483"/>
      <c r="B17" s="483"/>
      <c r="C17" s="489"/>
      <c r="D17" s="483"/>
      <c r="E17" s="483"/>
      <c r="F17" s="483"/>
      <c r="G17" s="483"/>
      <c r="H17" s="483"/>
      <c r="I17" s="483"/>
      <c r="J17" s="483"/>
      <c r="K17" s="483"/>
    </row>
    <row r="18" spans="1:11" ht="13" x14ac:dyDescent="0.25">
      <c r="A18" s="490" t="s">
        <v>134</v>
      </c>
      <c r="B18" s="491"/>
      <c r="C18" s="492"/>
      <c r="D18" s="483"/>
      <c r="E18" s="483"/>
      <c r="F18" s="483"/>
      <c r="G18" s="483"/>
      <c r="H18" s="483"/>
      <c r="I18" s="483"/>
      <c r="J18" s="483"/>
      <c r="K18" s="483"/>
    </row>
    <row r="19" spans="1:11" ht="14" x14ac:dyDescent="0.3">
      <c r="A19" s="493" t="s">
        <v>306</v>
      </c>
      <c r="B19" s="491"/>
      <c r="C19" s="492">
        <v>0</v>
      </c>
      <c r="D19" s="495" t="s">
        <v>307</v>
      </c>
      <c r="E19" s="483"/>
      <c r="F19" s="483"/>
      <c r="G19" s="483"/>
      <c r="H19" s="483"/>
      <c r="I19" s="483"/>
      <c r="J19" s="483"/>
      <c r="K19" s="483"/>
    </row>
    <row r="20" spans="1:11" ht="14" x14ac:dyDescent="0.3">
      <c r="A20" s="493" t="s">
        <v>308</v>
      </c>
      <c r="B20" s="491"/>
      <c r="C20" s="492">
        <v>0</v>
      </c>
      <c r="D20" s="495" t="s">
        <v>309</v>
      </c>
      <c r="E20" s="483"/>
      <c r="F20" s="483"/>
      <c r="G20" s="483"/>
      <c r="H20" s="483"/>
      <c r="I20" s="483"/>
      <c r="J20" s="483"/>
      <c r="K20" s="483"/>
    </row>
    <row r="21" spans="1:11" ht="14" x14ac:dyDescent="0.3">
      <c r="A21" s="484" t="s">
        <v>310</v>
      </c>
      <c r="B21" s="484"/>
      <c r="C21" s="496">
        <v>0</v>
      </c>
      <c r="D21" s="495" t="s">
        <v>314</v>
      </c>
      <c r="E21" s="483"/>
      <c r="F21" s="483"/>
      <c r="G21" s="483"/>
      <c r="H21" s="483"/>
      <c r="I21" s="483"/>
      <c r="J21" s="483"/>
      <c r="K21" s="483"/>
    </row>
    <row r="22" spans="1:11" ht="14" x14ac:dyDescent="0.3">
      <c r="A22" s="484" t="s">
        <v>312</v>
      </c>
      <c r="B22" s="484"/>
      <c r="C22" s="496">
        <v>0</v>
      </c>
      <c r="D22" s="495" t="s">
        <v>315</v>
      </c>
      <c r="E22" s="483"/>
      <c r="F22" s="483"/>
      <c r="G22" s="483"/>
      <c r="H22" s="483"/>
      <c r="I22" s="483"/>
      <c r="J22" s="483"/>
      <c r="K22" s="483"/>
    </row>
    <row r="23" spans="1:11" ht="14.5" x14ac:dyDescent="0.35">
      <c r="A23" s="497" t="s">
        <v>131</v>
      </c>
      <c r="B23" s="484"/>
      <c r="C23" s="498">
        <v>0</v>
      </c>
      <c r="D23" s="483"/>
      <c r="E23" s="483"/>
      <c r="F23" s="483"/>
      <c r="G23" s="483"/>
      <c r="H23" s="483"/>
      <c r="I23" s="483"/>
      <c r="J23" s="483"/>
      <c r="K23" s="483"/>
    </row>
    <row r="24" spans="1:11" x14ac:dyDescent="0.25">
      <c r="A24" s="483"/>
      <c r="B24" s="483"/>
      <c r="C24" s="489"/>
      <c r="D24" s="483"/>
      <c r="E24" s="483"/>
      <c r="F24" s="499"/>
      <c r="G24" s="483"/>
      <c r="H24" s="483"/>
      <c r="I24" s="483"/>
      <c r="J24" s="483"/>
      <c r="K24" s="483"/>
    </row>
    <row r="25" spans="1:11" x14ac:dyDescent="0.25">
      <c r="A25" s="483"/>
      <c r="B25" s="483"/>
      <c r="C25" s="489"/>
      <c r="D25" s="483"/>
      <c r="E25" s="483"/>
      <c r="F25" s="499"/>
      <c r="G25" s="483"/>
      <c r="H25" s="483"/>
      <c r="I25" s="483"/>
      <c r="J25" s="483"/>
      <c r="K25" s="483"/>
    </row>
    <row r="26" spans="1:11" x14ac:dyDescent="0.25">
      <c r="A26" s="483"/>
      <c r="B26" s="483"/>
      <c r="C26" s="489"/>
      <c r="D26" s="483"/>
      <c r="E26" s="483"/>
      <c r="F26" s="483"/>
      <c r="G26" s="483"/>
      <c r="H26" s="483"/>
      <c r="I26" s="483"/>
      <c r="J26" s="483"/>
      <c r="K26" s="483"/>
    </row>
    <row r="27" spans="1:11" x14ac:dyDescent="0.25">
      <c r="A27" s="483"/>
      <c r="B27" s="483"/>
      <c r="C27" s="484"/>
      <c r="D27" s="484" t="s">
        <v>316</v>
      </c>
      <c r="E27" s="483"/>
      <c r="F27" s="483"/>
      <c r="G27" s="483"/>
      <c r="H27" s="483"/>
      <c r="I27" s="483"/>
      <c r="J27" s="483"/>
      <c r="K27" s="483"/>
    </row>
    <row r="28" spans="1:11" x14ac:dyDescent="0.25">
      <c r="A28" s="483"/>
      <c r="B28" s="483"/>
      <c r="C28" s="486" t="s">
        <v>317</v>
      </c>
      <c r="D28" s="484"/>
      <c r="E28" s="483"/>
      <c r="F28" s="483"/>
      <c r="G28" s="483"/>
      <c r="H28" s="483"/>
      <c r="I28" s="483"/>
      <c r="J28" s="483"/>
      <c r="K28" s="483"/>
    </row>
    <row r="29" spans="1:11" x14ac:dyDescent="0.25">
      <c r="A29" s="483"/>
      <c r="B29" s="483"/>
      <c r="C29" s="486" t="s">
        <v>318</v>
      </c>
      <c r="D29" s="484"/>
      <c r="E29" s="483"/>
      <c r="F29" s="483"/>
      <c r="G29" s="483"/>
      <c r="H29" s="483"/>
      <c r="I29" s="483"/>
      <c r="J29" s="483"/>
      <c r="K29" s="483"/>
    </row>
  </sheetData>
  <mergeCells count="1">
    <mergeCell ref="A6:F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39"/>
  <sheetViews>
    <sheetView zoomScaleNormal="100" zoomScaleSheetLayoutView="80" workbookViewId="0"/>
  </sheetViews>
  <sheetFormatPr defaultRowHeight="12.5" x14ac:dyDescent="0.25"/>
  <cols>
    <col min="1" max="1" width="13" customWidth="1"/>
    <col min="2" max="2" width="32.7265625" customWidth="1"/>
    <col min="3" max="3" width="11.7265625" customWidth="1"/>
    <col min="4" max="5" width="19.7265625" customWidth="1"/>
    <col min="6" max="6" width="20.81640625" bestFit="1" customWidth="1"/>
  </cols>
  <sheetData>
    <row r="1" spans="1:6" ht="13" x14ac:dyDescent="0.25">
      <c r="A1" s="71" t="s">
        <v>320</v>
      </c>
      <c r="B1" s="96"/>
      <c r="C1" s="72"/>
      <c r="D1" s="72"/>
      <c r="E1" s="72"/>
      <c r="F1" s="73"/>
    </row>
    <row r="2" spans="1:6" ht="13" x14ac:dyDescent="0.25">
      <c r="A2" s="97" t="s">
        <v>9</v>
      </c>
      <c r="B2" s="5"/>
      <c r="C2" s="1"/>
      <c r="D2" s="1"/>
      <c r="E2" s="1"/>
      <c r="F2" s="75"/>
    </row>
    <row r="3" spans="1:6" ht="13" x14ac:dyDescent="0.25">
      <c r="A3" s="341" t="s">
        <v>266</v>
      </c>
      <c r="B3" s="5"/>
      <c r="C3" s="5"/>
      <c r="D3" s="5"/>
      <c r="E3" s="5"/>
      <c r="F3" s="98"/>
    </row>
    <row r="4" spans="1:6" x14ac:dyDescent="0.25">
      <c r="A4" s="76"/>
      <c r="B4" s="5"/>
      <c r="C4" s="5"/>
      <c r="D4" s="5"/>
      <c r="E4" s="5"/>
      <c r="F4" s="98"/>
    </row>
    <row r="5" spans="1:6" ht="13" x14ac:dyDescent="0.3">
      <c r="A5" s="97" t="s">
        <v>8</v>
      </c>
      <c r="B5" s="4"/>
      <c r="C5" s="4"/>
      <c r="D5" s="4"/>
      <c r="E5" s="4"/>
      <c r="F5" s="99"/>
    </row>
    <row r="6" spans="1:6" ht="15.5" x14ac:dyDescent="0.35">
      <c r="A6" s="359" t="s">
        <v>60</v>
      </c>
      <c r="B6" s="47"/>
      <c r="C6" s="48"/>
      <c r="D6" s="48"/>
      <c r="E6" s="48"/>
      <c r="F6" s="101"/>
    </row>
    <row r="7" spans="1:6" ht="14" x14ac:dyDescent="0.3">
      <c r="A7" s="100" t="s">
        <v>141</v>
      </c>
      <c r="B7" s="47"/>
      <c r="C7" s="46"/>
      <c r="D7" s="46"/>
      <c r="E7" s="46"/>
      <c r="F7" s="102"/>
    </row>
    <row r="8" spans="1:6" ht="13" thickBot="1" x14ac:dyDescent="0.3">
      <c r="A8" s="211"/>
      <c r="B8" s="360"/>
      <c r="C8" s="360"/>
      <c r="D8" s="360"/>
      <c r="E8" s="360"/>
      <c r="F8" s="361"/>
    </row>
    <row r="9" spans="1:6" ht="39.5" thickBot="1" x14ac:dyDescent="0.3">
      <c r="A9" s="368" t="s">
        <v>59</v>
      </c>
      <c r="B9" s="369" t="s">
        <v>116</v>
      </c>
      <c r="C9" s="357" t="s">
        <v>58</v>
      </c>
      <c r="D9" s="357" t="s">
        <v>57</v>
      </c>
      <c r="E9" s="357" t="s">
        <v>56</v>
      </c>
      <c r="F9" s="370" t="s">
        <v>55</v>
      </c>
    </row>
    <row r="10" spans="1:6" x14ac:dyDescent="0.25">
      <c r="A10" s="362"/>
      <c r="B10" s="363"/>
      <c r="C10" s="363"/>
      <c r="D10" s="363"/>
      <c r="E10" s="363"/>
      <c r="F10" s="364"/>
    </row>
    <row r="11" spans="1:6" x14ac:dyDescent="0.25">
      <c r="A11" s="103"/>
      <c r="B11" s="2"/>
      <c r="C11" s="2"/>
      <c r="D11" s="2"/>
      <c r="E11" s="2"/>
      <c r="F11" s="104"/>
    </row>
    <row r="12" spans="1:6" x14ac:dyDescent="0.25">
      <c r="A12" s="103"/>
      <c r="B12" s="2"/>
      <c r="C12" s="2"/>
      <c r="D12" s="2"/>
      <c r="E12" s="2"/>
      <c r="F12" s="104"/>
    </row>
    <row r="13" spans="1:6" x14ac:dyDescent="0.25">
      <c r="A13" s="103"/>
      <c r="B13" s="2"/>
      <c r="C13" s="2"/>
      <c r="D13" s="2"/>
      <c r="E13" s="2"/>
      <c r="F13" s="104"/>
    </row>
    <row r="14" spans="1:6" x14ac:dyDescent="0.25">
      <c r="A14" s="103"/>
      <c r="B14" s="2"/>
      <c r="C14" s="2"/>
      <c r="D14" s="2"/>
      <c r="E14" s="2"/>
      <c r="F14" s="104"/>
    </row>
    <row r="15" spans="1:6" x14ac:dyDescent="0.25">
      <c r="A15" s="103"/>
      <c r="B15" s="2"/>
      <c r="C15" s="2"/>
      <c r="D15" s="2"/>
      <c r="E15" s="2"/>
      <c r="F15" s="104"/>
    </row>
    <row r="16" spans="1:6" x14ac:dyDescent="0.25">
      <c r="A16" s="103"/>
      <c r="B16" s="2"/>
      <c r="C16" s="2"/>
      <c r="D16" s="2"/>
      <c r="E16" s="2"/>
      <c r="F16" s="104"/>
    </row>
    <row r="17" spans="1:6" x14ac:dyDescent="0.25">
      <c r="A17" s="103"/>
      <c r="B17" s="2"/>
      <c r="C17" s="2"/>
      <c r="D17" s="2"/>
      <c r="E17" s="2"/>
      <c r="F17" s="104"/>
    </row>
    <row r="18" spans="1:6" x14ac:dyDescent="0.25">
      <c r="A18" s="103"/>
      <c r="B18" s="2"/>
      <c r="C18" s="2"/>
      <c r="D18" s="2"/>
      <c r="E18" s="2"/>
      <c r="F18" s="104"/>
    </row>
    <row r="19" spans="1:6" x14ac:dyDescent="0.25">
      <c r="A19" s="103"/>
      <c r="B19" s="2"/>
      <c r="C19" s="2"/>
      <c r="D19" s="2"/>
      <c r="E19" s="2"/>
      <c r="F19" s="104"/>
    </row>
    <row r="20" spans="1:6" x14ac:dyDescent="0.25">
      <c r="A20" s="103"/>
      <c r="B20" s="2"/>
      <c r="C20" s="2"/>
      <c r="D20" s="2"/>
      <c r="E20" s="2"/>
      <c r="F20" s="104"/>
    </row>
    <row r="21" spans="1:6" x14ac:dyDescent="0.25">
      <c r="A21" s="103"/>
      <c r="B21" s="2"/>
      <c r="C21" s="2"/>
      <c r="D21" s="2"/>
      <c r="E21" s="2"/>
      <c r="F21" s="104"/>
    </row>
    <row r="22" spans="1:6" x14ac:dyDescent="0.25">
      <c r="A22" s="103"/>
      <c r="B22" s="2"/>
      <c r="C22" s="2"/>
      <c r="D22" s="2"/>
      <c r="E22" s="2"/>
      <c r="F22" s="104"/>
    </row>
    <row r="23" spans="1:6" x14ac:dyDescent="0.25">
      <c r="A23" s="103"/>
      <c r="B23" s="2"/>
      <c r="C23" s="2"/>
      <c r="D23" s="2"/>
      <c r="E23" s="2"/>
      <c r="F23" s="104"/>
    </row>
    <row r="24" spans="1:6" x14ac:dyDescent="0.25">
      <c r="A24" s="103"/>
      <c r="B24" s="2"/>
      <c r="C24" s="2"/>
      <c r="D24" s="2"/>
      <c r="E24" s="2"/>
      <c r="F24" s="104"/>
    </row>
    <row r="25" spans="1:6" x14ac:dyDescent="0.25">
      <c r="A25" s="103"/>
      <c r="B25" s="2"/>
      <c r="C25" s="2"/>
      <c r="D25" s="2"/>
      <c r="E25" s="2"/>
      <c r="F25" s="104"/>
    </row>
    <row r="26" spans="1:6" x14ac:dyDescent="0.25">
      <c r="A26" s="103"/>
      <c r="B26" s="2"/>
      <c r="C26" s="2"/>
      <c r="D26" s="2"/>
      <c r="E26" s="2"/>
      <c r="F26" s="104"/>
    </row>
    <row r="27" spans="1:6" x14ac:dyDescent="0.25">
      <c r="A27" s="103"/>
      <c r="B27" s="2"/>
      <c r="C27" s="2"/>
      <c r="D27" s="2"/>
      <c r="E27" s="2"/>
      <c r="F27" s="104"/>
    </row>
    <row r="28" spans="1:6" x14ac:dyDescent="0.25">
      <c r="A28" s="103"/>
      <c r="B28" s="2"/>
      <c r="C28" s="2"/>
      <c r="D28" s="2"/>
      <c r="E28" s="2"/>
      <c r="F28" s="104"/>
    </row>
    <row r="29" spans="1:6" x14ac:dyDescent="0.25">
      <c r="A29" s="103"/>
      <c r="B29" s="2"/>
      <c r="C29" s="2"/>
      <c r="D29" s="2"/>
      <c r="E29" s="2"/>
      <c r="F29" s="104"/>
    </row>
    <row r="30" spans="1:6" x14ac:dyDescent="0.25">
      <c r="A30" s="103"/>
      <c r="B30" s="2"/>
      <c r="C30" s="2"/>
      <c r="D30" s="2"/>
      <c r="E30" s="2"/>
      <c r="F30" s="104"/>
    </row>
    <row r="31" spans="1:6" x14ac:dyDescent="0.25">
      <c r="A31" s="103"/>
      <c r="B31" s="2"/>
      <c r="C31" s="2"/>
      <c r="D31" s="2"/>
      <c r="E31" s="2"/>
      <c r="F31" s="104"/>
    </row>
    <row r="32" spans="1:6" x14ac:dyDescent="0.25">
      <c r="A32" s="103"/>
      <c r="B32" s="2"/>
      <c r="C32" s="2"/>
      <c r="D32" s="2"/>
      <c r="E32" s="2"/>
      <c r="F32" s="104"/>
    </row>
    <row r="33" spans="1:6" x14ac:dyDescent="0.25">
      <c r="A33" s="103"/>
      <c r="B33" s="2"/>
      <c r="C33" s="2"/>
      <c r="D33" s="2"/>
      <c r="E33" s="2"/>
      <c r="F33" s="104"/>
    </row>
    <row r="34" spans="1:6" ht="13.5" thickBot="1" x14ac:dyDescent="0.35">
      <c r="A34" s="365" t="s">
        <v>54</v>
      </c>
      <c r="B34" s="366"/>
      <c r="C34" s="366"/>
      <c r="D34" s="366"/>
      <c r="E34" s="366"/>
      <c r="F34" s="313"/>
    </row>
    <row r="35" spans="1:6" x14ac:dyDescent="0.25">
      <c r="A35" s="362"/>
      <c r="B35" s="363"/>
      <c r="C35" s="363"/>
      <c r="D35" s="363"/>
      <c r="E35" s="363"/>
      <c r="F35" s="364"/>
    </row>
    <row r="36" spans="1:6" ht="13" x14ac:dyDescent="0.25">
      <c r="A36" s="334" t="s">
        <v>241</v>
      </c>
      <c r="B36" s="1"/>
      <c r="C36" s="1"/>
      <c r="D36" s="1"/>
      <c r="E36" s="1"/>
      <c r="F36" s="75"/>
    </row>
    <row r="37" spans="1:6" ht="13" x14ac:dyDescent="0.25">
      <c r="A37" s="334" t="s">
        <v>53</v>
      </c>
      <c r="B37" s="1"/>
      <c r="C37" s="1"/>
      <c r="D37" s="1"/>
      <c r="E37" s="1"/>
      <c r="F37" s="75"/>
    </row>
    <row r="38" spans="1:6" x14ac:dyDescent="0.25">
      <c r="A38" s="81"/>
      <c r="B38" s="1"/>
      <c r="C38" s="1"/>
      <c r="D38" s="1"/>
      <c r="E38" s="1"/>
      <c r="F38" s="75"/>
    </row>
    <row r="39" spans="1:6" ht="13.5" thickBot="1" x14ac:dyDescent="0.3">
      <c r="A39" s="367" t="s">
        <v>0</v>
      </c>
      <c r="B39" s="94"/>
      <c r="C39" s="94"/>
      <c r="D39" s="94"/>
      <c r="E39" s="94"/>
      <c r="F39" s="105"/>
    </row>
  </sheetData>
  <printOptions horizontalCentered="1"/>
  <pageMargins left="0.25" right="0.25" top="0.51" bottom="0.48" header="0.25" footer="0.2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52"/>
  <sheetViews>
    <sheetView zoomScaleNormal="100" zoomScaleSheetLayoutView="90" workbookViewId="0"/>
  </sheetViews>
  <sheetFormatPr defaultRowHeight="12.5" x14ac:dyDescent="0.25"/>
  <cols>
    <col min="1" max="1" width="46.7265625" customWidth="1"/>
    <col min="2" max="2" width="17.81640625" bestFit="1" customWidth="1"/>
    <col min="3" max="4" width="17.81640625" customWidth="1"/>
    <col min="5" max="5" width="17.54296875" bestFit="1" customWidth="1"/>
    <col min="6" max="6" width="16.7265625" customWidth="1"/>
    <col min="7" max="7" width="12" customWidth="1"/>
  </cols>
  <sheetData>
    <row r="1" spans="1:6" ht="13" x14ac:dyDescent="0.25">
      <c r="A1" s="71" t="s">
        <v>321</v>
      </c>
      <c r="B1" s="72"/>
      <c r="C1" s="72"/>
      <c r="D1" s="72"/>
      <c r="E1" s="72"/>
      <c r="F1" s="73"/>
    </row>
    <row r="2" spans="1:6" ht="13" x14ac:dyDescent="0.3">
      <c r="A2" s="97" t="s">
        <v>9</v>
      </c>
      <c r="B2" s="1"/>
      <c r="C2" s="1"/>
      <c r="D2" s="1"/>
      <c r="E2" s="6"/>
      <c r="F2" s="75"/>
    </row>
    <row r="3" spans="1:6" ht="13" x14ac:dyDescent="0.25">
      <c r="A3" s="341" t="s">
        <v>266</v>
      </c>
      <c r="B3" s="5"/>
      <c r="C3" s="5"/>
      <c r="D3" s="5"/>
      <c r="E3" s="5"/>
      <c r="F3" s="98"/>
    </row>
    <row r="4" spans="1:6" x14ac:dyDescent="0.25">
      <c r="A4" s="76"/>
      <c r="B4" s="5"/>
      <c r="C4" s="5"/>
      <c r="D4" s="5"/>
      <c r="E4" s="5"/>
      <c r="F4" s="98"/>
    </row>
    <row r="5" spans="1:6" ht="13" x14ac:dyDescent="0.3">
      <c r="A5" s="97" t="s">
        <v>10</v>
      </c>
      <c r="B5" s="4"/>
      <c r="C5" s="4"/>
      <c r="D5" s="4"/>
      <c r="E5" s="4"/>
      <c r="F5" s="99"/>
    </row>
    <row r="6" spans="1:6" ht="15.5" x14ac:dyDescent="0.35">
      <c r="A6" s="382" t="s">
        <v>7</v>
      </c>
      <c r="B6" s="3"/>
      <c r="C6" s="3"/>
      <c r="D6" s="3"/>
      <c r="E6" s="3"/>
      <c r="F6" s="106"/>
    </row>
    <row r="7" spans="1:6" ht="13.5" thickBot="1" x14ac:dyDescent="0.35">
      <c r="A7" s="375"/>
      <c r="B7" s="360"/>
      <c r="C7" s="360"/>
      <c r="D7" s="360"/>
      <c r="E7" s="360"/>
      <c r="F7" s="361"/>
    </row>
    <row r="8" spans="1:6" ht="13" x14ac:dyDescent="0.3">
      <c r="A8" s="378"/>
      <c r="B8" s="379" t="s">
        <v>6</v>
      </c>
      <c r="C8" s="379" t="s">
        <v>137</v>
      </c>
      <c r="D8" s="379" t="s">
        <v>238</v>
      </c>
      <c r="E8" s="379" t="s">
        <v>5</v>
      </c>
      <c r="F8" s="380" t="s">
        <v>4</v>
      </c>
    </row>
    <row r="9" spans="1:6" ht="13.5" thickBot="1" x14ac:dyDescent="0.35">
      <c r="A9" s="312"/>
      <c r="B9" s="373" t="s">
        <v>3</v>
      </c>
      <c r="C9" s="373" t="s">
        <v>3</v>
      </c>
      <c r="D9" s="373" t="s">
        <v>239</v>
      </c>
      <c r="E9" s="373" t="s">
        <v>3</v>
      </c>
      <c r="F9" s="374" t="s">
        <v>3</v>
      </c>
    </row>
    <row r="10" spans="1:6" ht="13" x14ac:dyDescent="0.3">
      <c r="A10" s="107" t="s">
        <v>117</v>
      </c>
      <c r="B10" s="371"/>
      <c r="C10" s="371"/>
      <c r="D10" s="371"/>
      <c r="E10" s="371"/>
      <c r="F10" s="372"/>
    </row>
    <row r="11" spans="1:6" x14ac:dyDescent="0.25">
      <c r="A11" s="108" t="s">
        <v>2</v>
      </c>
      <c r="B11" s="2"/>
      <c r="C11" s="2"/>
      <c r="D11" s="2"/>
      <c r="E11" s="2"/>
      <c r="F11" s="104"/>
    </row>
    <row r="12" spans="1:6" ht="15" customHeight="1" x14ac:dyDescent="0.25">
      <c r="A12" s="108" t="s">
        <v>2</v>
      </c>
      <c r="B12" s="2"/>
      <c r="C12" s="2"/>
      <c r="D12" s="2"/>
      <c r="E12" s="2"/>
      <c r="F12" s="104"/>
    </row>
    <row r="13" spans="1:6" ht="7.5" customHeight="1" x14ac:dyDescent="0.25">
      <c r="A13" s="108"/>
      <c r="B13" s="2"/>
      <c r="C13" s="2"/>
      <c r="D13" s="2"/>
      <c r="E13" s="2"/>
      <c r="F13" s="104"/>
    </row>
    <row r="14" spans="1:6" ht="15" customHeight="1" x14ac:dyDescent="0.25">
      <c r="A14" s="109" t="s">
        <v>118</v>
      </c>
      <c r="B14" s="2"/>
      <c r="C14" s="2"/>
      <c r="D14" s="2"/>
      <c r="E14" s="2"/>
      <c r="F14" s="104"/>
    </row>
    <row r="15" spans="1:6" ht="7.5" customHeight="1" x14ac:dyDescent="0.25">
      <c r="A15" s="108"/>
      <c r="B15" s="2"/>
      <c r="C15" s="2"/>
      <c r="D15" s="2"/>
      <c r="E15" s="2"/>
      <c r="F15" s="104"/>
    </row>
    <row r="16" spans="1:6" ht="13" x14ac:dyDescent="0.3">
      <c r="A16" s="107" t="s">
        <v>119</v>
      </c>
      <c r="B16" s="2"/>
      <c r="C16" s="2"/>
      <c r="D16" s="2"/>
      <c r="E16" s="2"/>
      <c r="F16" s="104"/>
    </row>
    <row r="17" spans="1:6" x14ac:dyDescent="0.25">
      <c r="A17" s="108" t="s">
        <v>2</v>
      </c>
      <c r="B17" s="2"/>
      <c r="C17" s="2"/>
      <c r="D17" s="2"/>
      <c r="E17" s="2"/>
      <c r="F17" s="104"/>
    </row>
    <row r="18" spans="1:6" ht="12.65" customHeight="1" x14ac:dyDescent="0.25">
      <c r="A18" s="108" t="s">
        <v>2</v>
      </c>
      <c r="B18" s="2"/>
      <c r="C18" s="2"/>
      <c r="D18" s="2"/>
      <c r="E18" s="2"/>
      <c r="F18" s="104"/>
    </row>
    <row r="19" spans="1:6" ht="7.5" customHeight="1" x14ac:dyDescent="0.25">
      <c r="A19" s="108"/>
      <c r="B19" s="2"/>
      <c r="C19" s="2"/>
      <c r="D19" s="2"/>
      <c r="E19" s="2"/>
      <c r="F19" s="104"/>
    </row>
    <row r="20" spans="1:6" ht="15" customHeight="1" x14ac:dyDescent="0.25">
      <c r="A20" s="109" t="s">
        <v>120</v>
      </c>
      <c r="B20" s="2"/>
      <c r="C20" s="2"/>
      <c r="D20" s="2"/>
      <c r="E20" s="2"/>
      <c r="F20" s="104"/>
    </row>
    <row r="21" spans="1:6" ht="7.5" customHeight="1" x14ac:dyDescent="0.25">
      <c r="A21" s="108"/>
      <c r="B21" s="2"/>
      <c r="C21" s="2"/>
      <c r="D21" s="2"/>
      <c r="E21" s="2"/>
      <c r="F21" s="104"/>
    </row>
    <row r="22" spans="1:6" ht="13" x14ac:dyDescent="0.25">
      <c r="A22" s="110" t="s">
        <v>121</v>
      </c>
      <c r="B22" s="2"/>
      <c r="C22" s="2"/>
      <c r="D22" s="2"/>
      <c r="E22" s="2"/>
      <c r="F22" s="104"/>
    </row>
    <row r="23" spans="1:6" x14ac:dyDescent="0.25">
      <c r="A23" s="108" t="s">
        <v>2</v>
      </c>
      <c r="B23" s="2"/>
      <c r="C23" s="2"/>
      <c r="D23" s="2"/>
      <c r="E23" s="2"/>
      <c r="F23" s="104"/>
    </row>
    <row r="24" spans="1:6" x14ac:dyDescent="0.25">
      <c r="A24" s="108" t="s">
        <v>2</v>
      </c>
      <c r="B24" s="2"/>
      <c r="C24" s="2"/>
      <c r="D24" s="2"/>
      <c r="E24" s="2"/>
      <c r="F24" s="104"/>
    </row>
    <row r="25" spans="1:6" ht="7.5" customHeight="1" x14ac:dyDescent="0.25">
      <c r="A25" s="108"/>
      <c r="B25" s="2"/>
      <c r="C25" s="2"/>
      <c r="D25" s="2"/>
      <c r="E25" s="2"/>
      <c r="F25" s="104"/>
    </row>
    <row r="26" spans="1:6" ht="15" customHeight="1" x14ac:dyDescent="0.25">
      <c r="A26" s="109" t="s">
        <v>122</v>
      </c>
      <c r="B26" s="2"/>
      <c r="C26" s="2"/>
      <c r="D26" s="2"/>
      <c r="E26" s="2"/>
      <c r="F26" s="104"/>
    </row>
    <row r="27" spans="1:6" ht="6" customHeight="1" x14ac:dyDescent="0.25">
      <c r="A27" s="108"/>
      <c r="B27" s="2"/>
      <c r="C27" s="2"/>
      <c r="D27" s="2"/>
      <c r="E27" s="2"/>
      <c r="F27" s="104"/>
    </row>
    <row r="28" spans="1:6" ht="13" x14ac:dyDescent="0.25">
      <c r="A28" s="110" t="s">
        <v>123</v>
      </c>
      <c r="B28" s="2"/>
      <c r="C28" s="2"/>
      <c r="D28" s="2"/>
      <c r="E28" s="2"/>
      <c r="F28" s="104"/>
    </row>
    <row r="29" spans="1:6" x14ac:dyDescent="0.25">
      <c r="A29" s="108" t="s">
        <v>2</v>
      </c>
      <c r="B29" s="2"/>
      <c r="C29" s="2"/>
      <c r="D29" s="2"/>
      <c r="E29" s="2"/>
      <c r="F29" s="104"/>
    </row>
    <row r="30" spans="1:6" x14ac:dyDescent="0.25">
      <c r="A30" s="108" t="s">
        <v>2</v>
      </c>
      <c r="B30" s="2"/>
      <c r="C30" s="2"/>
      <c r="D30" s="2"/>
      <c r="E30" s="2"/>
      <c r="F30" s="104"/>
    </row>
    <row r="31" spans="1:6" ht="7.5" customHeight="1" x14ac:dyDescent="0.25">
      <c r="A31" s="108"/>
      <c r="B31" s="2"/>
      <c r="C31" s="2"/>
      <c r="D31" s="2"/>
      <c r="E31" s="2"/>
      <c r="F31" s="104"/>
    </row>
    <row r="32" spans="1:6" ht="15" customHeight="1" x14ac:dyDescent="0.25">
      <c r="A32" s="109" t="s">
        <v>125</v>
      </c>
      <c r="B32" s="2"/>
      <c r="C32" s="2"/>
      <c r="D32" s="2"/>
      <c r="E32" s="2"/>
      <c r="F32" s="104"/>
    </row>
    <row r="33" spans="1:6" ht="7.5" customHeight="1" x14ac:dyDescent="0.25">
      <c r="A33" s="108"/>
      <c r="B33" s="2"/>
      <c r="C33" s="2"/>
      <c r="D33" s="2"/>
      <c r="E33" s="2"/>
      <c r="F33" s="104"/>
    </row>
    <row r="34" spans="1:6" ht="13" x14ac:dyDescent="0.25">
      <c r="A34" s="110" t="s">
        <v>124</v>
      </c>
      <c r="B34" s="2"/>
      <c r="C34" s="2"/>
      <c r="D34" s="2"/>
      <c r="E34" s="2"/>
      <c r="F34" s="104"/>
    </row>
    <row r="35" spans="1:6" x14ac:dyDescent="0.25">
      <c r="A35" s="108" t="s">
        <v>2</v>
      </c>
      <c r="B35" s="2"/>
      <c r="C35" s="2"/>
      <c r="D35" s="2"/>
      <c r="E35" s="2"/>
      <c r="F35" s="104"/>
    </row>
    <row r="36" spans="1:6" x14ac:dyDescent="0.25">
      <c r="A36" s="108" t="s">
        <v>2</v>
      </c>
      <c r="B36" s="2"/>
      <c r="C36" s="2"/>
      <c r="D36" s="2"/>
      <c r="E36" s="2"/>
      <c r="F36" s="104"/>
    </row>
    <row r="37" spans="1:6" ht="7.5" customHeight="1" x14ac:dyDescent="0.25">
      <c r="A37" s="108"/>
      <c r="B37" s="2"/>
      <c r="C37" s="2"/>
      <c r="D37" s="2"/>
      <c r="E37" s="2"/>
      <c r="F37" s="104"/>
    </row>
    <row r="38" spans="1:6" ht="15" customHeight="1" x14ac:dyDescent="0.25">
      <c r="A38" s="109" t="s">
        <v>126</v>
      </c>
      <c r="B38" s="2"/>
      <c r="C38" s="2"/>
      <c r="D38" s="2"/>
      <c r="E38" s="2"/>
      <c r="F38" s="104"/>
    </row>
    <row r="39" spans="1:6" ht="7.5" customHeight="1" x14ac:dyDescent="0.25">
      <c r="A39" s="111"/>
      <c r="B39" s="2"/>
      <c r="C39" s="2"/>
      <c r="D39" s="2"/>
      <c r="E39" s="2"/>
      <c r="F39" s="104"/>
    </row>
    <row r="40" spans="1:6" ht="13.15" customHeight="1" x14ac:dyDescent="0.25">
      <c r="A40" s="110" t="s">
        <v>127</v>
      </c>
      <c r="B40" s="2"/>
      <c r="C40" s="2"/>
      <c r="D40" s="2"/>
      <c r="E40" s="2"/>
      <c r="F40" s="104"/>
    </row>
    <row r="41" spans="1:6" ht="13.15" customHeight="1" x14ac:dyDescent="0.25">
      <c r="A41" s="108" t="s">
        <v>2</v>
      </c>
      <c r="B41" s="2"/>
      <c r="C41" s="2"/>
      <c r="D41" s="2"/>
      <c r="E41" s="2"/>
      <c r="F41" s="104"/>
    </row>
    <row r="42" spans="1:6" ht="13.15" customHeight="1" x14ac:dyDescent="0.25">
      <c r="A42" s="108" t="s">
        <v>2</v>
      </c>
      <c r="B42" s="2"/>
      <c r="C42" s="2"/>
      <c r="D42" s="2"/>
      <c r="E42" s="2"/>
      <c r="F42" s="104"/>
    </row>
    <row r="43" spans="1:6" ht="7.5" customHeight="1" x14ac:dyDescent="0.25">
      <c r="A43" s="111"/>
      <c r="B43" s="2"/>
      <c r="C43" s="2"/>
      <c r="D43" s="2"/>
      <c r="E43" s="2"/>
      <c r="F43" s="104"/>
    </row>
    <row r="44" spans="1:6" ht="15" customHeight="1" x14ac:dyDescent="0.25">
      <c r="A44" s="109" t="s">
        <v>128</v>
      </c>
      <c r="B44" s="2"/>
      <c r="C44" s="2"/>
      <c r="D44" s="2"/>
      <c r="E44" s="2"/>
      <c r="F44" s="104"/>
    </row>
    <row r="45" spans="1:6" ht="7.5" customHeight="1" x14ac:dyDescent="0.25">
      <c r="A45" s="111"/>
      <c r="B45" s="2"/>
      <c r="C45" s="2"/>
      <c r="D45" s="2"/>
      <c r="E45" s="2"/>
      <c r="F45" s="104"/>
    </row>
    <row r="46" spans="1:6" ht="26.5" thickBot="1" x14ac:dyDescent="0.3">
      <c r="A46" s="381" t="s">
        <v>1</v>
      </c>
      <c r="B46" s="366"/>
      <c r="C46" s="366"/>
      <c r="D46" s="366"/>
      <c r="E46" s="366"/>
      <c r="F46" s="313"/>
    </row>
    <row r="47" spans="1:6" ht="13" x14ac:dyDescent="0.3">
      <c r="A47" s="376"/>
      <c r="B47" s="349"/>
      <c r="C47" s="349"/>
      <c r="D47" s="349"/>
      <c r="E47" s="349"/>
      <c r="F47" s="377"/>
    </row>
    <row r="48" spans="1:6" ht="13" x14ac:dyDescent="0.25">
      <c r="A48" s="334" t="s">
        <v>269</v>
      </c>
      <c r="B48" s="1"/>
      <c r="C48" s="1"/>
      <c r="D48" s="1"/>
      <c r="E48" s="1"/>
      <c r="F48" s="75"/>
    </row>
    <row r="49" spans="1:6" ht="13" x14ac:dyDescent="0.25">
      <c r="A49" s="383" t="s">
        <v>270</v>
      </c>
      <c r="B49" s="1"/>
      <c r="C49" s="1"/>
      <c r="D49" s="1"/>
      <c r="E49" s="1"/>
      <c r="F49" s="75"/>
    </row>
    <row r="50" spans="1:6" ht="15" customHeight="1" x14ac:dyDescent="0.25">
      <c r="A50" s="334" t="s">
        <v>271</v>
      </c>
      <c r="B50" s="1"/>
      <c r="C50" s="1"/>
      <c r="D50" s="1"/>
      <c r="E50" s="1"/>
      <c r="F50" s="75"/>
    </row>
    <row r="51" spans="1:6" x14ac:dyDescent="0.25">
      <c r="A51" s="91"/>
      <c r="B51" s="1"/>
      <c r="C51" s="1"/>
      <c r="D51" s="1"/>
      <c r="E51" s="1"/>
      <c r="F51" s="75"/>
    </row>
    <row r="52" spans="1:6" ht="13.5" thickBot="1" x14ac:dyDescent="0.3">
      <c r="A52" s="333" t="s">
        <v>0</v>
      </c>
      <c r="B52" s="94"/>
      <c r="C52" s="94"/>
      <c r="D52" s="94"/>
      <c r="E52" s="94"/>
      <c r="F52" s="105"/>
    </row>
  </sheetData>
  <printOptions horizontalCentered="1"/>
  <pageMargins left="0.25" right="0.25" top="0.51" bottom="0.48" header="0.25" footer="0.25"/>
  <pageSetup scale="8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79"/>
  <sheetViews>
    <sheetView zoomScaleNormal="100" zoomScaleSheetLayoutView="100" workbookViewId="0"/>
  </sheetViews>
  <sheetFormatPr defaultRowHeight="12.5" x14ac:dyDescent="0.25"/>
  <cols>
    <col min="1" max="1" width="43.81640625" customWidth="1"/>
    <col min="2" max="10" width="11.7265625" customWidth="1"/>
  </cols>
  <sheetData>
    <row r="1" spans="1:10" ht="13" x14ac:dyDescent="0.25">
      <c r="A1" s="71" t="s">
        <v>320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3" x14ac:dyDescent="0.3">
      <c r="A2" s="97" t="s">
        <v>9</v>
      </c>
      <c r="B2" s="4"/>
      <c r="C2" s="5"/>
      <c r="D2" s="5"/>
      <c r="E2" s="5"/>
      <c r="F2" s="29"/>
      <c r="G2" s="29"/>
      <c r="H2" s="29"/>
      <c r="I2" s="1"/>
      <c r="J2" s="75"/>
    </row>
    <row r="3" spans="1:10" ht="13" x14ac:dyDescent="0.25">
      <c r="A3" s="341" t="s">
        <v>266</v>
      </c>
      <c r="B3" s="1"/>
      <c r="C3" s="1"/>
      <c r="D3" s="1"/>
      <c r="E3" s="1"/>
      <c r="F3" s="1"/>
      <c r="G3" s="1"/>
      <c r="H3" s="1"/>
      <c r="I3" s="1"/>
      <c r="J3" s="75"/>
    </row>
    <row r="4" spans="1:10" x14ac:dyDescent="0.25">
      <c r="A4" s="76"/>
      <c r="B4" s="1"/>
      <c r="C4" s="1"/>
      <c r="D4" s="1"/>
      <c r="E4" s="1"/>
      <c r="F4" s="1"/>
      <c r="G4" s="1"/>
      <c r="H4" s="1"/>
      <c r="I4" s="1"/>
      <c r="J4" s="75"/>
    </row>
    <row r="5" spans="1:10" ht="13" x14ac:dyDescent="0.3">
      <c r="A5" s="113" t="s">
        <v>146</v>
      </c>
      <c r="B5" s="28"/>
      <c r="C5" s="28"/>
      <c r="D5" s="28"/>
      <c r="E5" s="28"/>
      <c r="F5" s="28"/>
      <c r="G5" s="28"/>
      <c r="H5" s="28"/>
      <c r="I5" s="28"/>
      <c r="J5" s="75"/>
    </row>
    <row r="6" spans="1:10" ht="15.5" x14ac:dyDescent="0.35">
      <c r="A6" s="384" t="s">
        <v>23</v>
      </c>
      <c r="B6" s="25"/>
      <c r="C6" s="25"/>
      <c r="D6" s="25"/>
      <c r="E6" s="25"/>
      <c r="F6" s="25"/>
      <c r="G6" s="25"/>
      <c r="H6" s="25"/>
      <c r="I6" s="25"/>
      <c r="J6" s="75"/>
    </row>
    <row r="7" spans="1:10" ht="9.65" customHeight="1" x14ac:dyDescent="0.35">
      <c r="A7" s="114"/>
      <c r="B7" s="27"/>
      <c r="C7" s="26"/>
      <c r="D7" s="23"/>
      <c r="E7" s="23"/>
      <c r="F7" s="23"/>
      <c r="G7" s="23"/>
      <c r="H7" s="23"/>
      <c r="I7" s="23"/>
      <c r="J7" s="75"/>
    </row>
    <row r="8" spans="1:10" ht="15.5" x14ac:dyDescent="0.35">
      <c r="A8" s="386" t="s">
        <v>22</v>
      </c>
      <c r="B8" s="25"/>
      <c r="C8" s="25"/>
      <c r="D8" s="25"/>
      <c r="E8" s="25"/>
      <c r="F8" s="25"/>
      <c r="G8" s="25"/>
      <c r="H8" s="25"/>
      <c r="I8" s="25"/>
      <c r="J8" s="115"/>
    </row>
    <row r="9" spans="1:10" ht="13" x14ac:dyDescent="0.3">
      <c r="A9" s="385" t="s">
        <v>230</v>
      </c>
      <c r="B9" s="24"/>
      <c r="C9" s="24"/>
      <c r="D9" s="24"/>
      <c r="E9" s="24"/>
      <c r="F9" s="24"/>
      <c r="G9" s="24"/>
      <c r="H9" s="24"/>
      <c r="I9" s="24"/>
      <c r="J9" s="116"/>
    </row>
    <row r="10" spans="1:10" x14ac:dyDescent="0.25">
      <c r="A10" s="117"/>
      <c r="B10" s="23"/>
      <c r="C10" s="23"/>
      <c r="D10" s="23"/>
      <c r="E10" s="23"/>
      <c r="F10" s="23"/>
      <c r="G10" s="23"/>
      <c r="H10" s="23"/>
      <c r="I10" s="23"/>
      <c r="J10" s="75"/>
    </row>
    <row r="11" spans="1:10" ht="13" x14ac:dyDescent="0.3">
      <c r="A11" s="118" t="s">
        <v>21</v>
      </c>
      <c r="B11" s="22"/>
      <c r="C11" s="21"/>
      <c r="D11" s="21"/>
      <c r="E11" s="21"/>
      <c r="F11" s="21"/>
      <c r="G11" s="21"/>
      <c r="H11" s="21"/>
      <c r="I11" s="21"/>
      <c r="J11" s="75"/>
    </row>
    <row r="12" spans="1:10" ht="13" x14ac:dyDescent="0.3">
      <c r="A12" s="118"/>
      <c r="B12" s="22"/>
      <c r="C12" s="21"/>
      <c r="D12" s="21"/>
      <c r="E12" s="21"/>
      <c r="F12" s="21"/>
      <c r="G12" s="21"/>
      <c r="H12" s="21"/>
      <c r="I12" s="21"/>
      <c r="J12" s="75"/>
    </row>
    <row r="13" spans="1:10" ht="13.5" thickBot="1" x14ac:dyDescent="0.35">
      <c r="A13" s="387"/>
      <c r="B13" s="388"/>
      <c r="C13" s="389"/>
      <c r="D13" s="388"/>
      <c r="E13" s="388"/>
      <c r="F13" s="388"/>
      <c r="G13" s="388"/>
      <c r="H13" s="388"/>
      <c r="I13" s="388"/>
      <c r="J13" s="390"/>
    </row>
    <row r="14" spans="1:10" ht="13" x14ac:dyDescent="0.3">
      <c r="A14" s="394"/>
      <c r="B14" s="395" t="s">
        <v>20</v>
      </c>
      <c r="C14" s="395" t="s">
        <v>20</v>
      </c>
      <c r="D14" s="395" t="s">
        <v>20</v>
      </c>
      <c r="E14" s="395" t="s">
        <v>20</v>
      </c>
      <c r="F14" s="395" t="s">
        <v>20</v>
      </c>
      <c r="G14" s="395" t="s">
        <v>20</v>
      </c>
      <c r="H14" s="395" t="s">
        <v>20</v>
      </c>
      <c r="I14" s="395" t="s">
        <v>20</v>
      </c>
      <c r="J14" s="396" t="s">
        <v>20</v>
      </c>
    </row>
    <row r="15" spans="1:10" ht="13" x14ac:dyDescent="0.3">
      <c r="A15" s="121" t="s">
        <v>19</v>
      </c>
      <c r="B15" s="18" t="s">
        <v>18</v>
      </c>
      <c r="C15" s="20" t="s">
        <v>18</v>
      </c>
      <c r="D15" s="18" t="s">
        <v>18</v>
      </c>
      <c r="E15" s="18" t="s">
        <v>18</v>
      </c>
      <c r="F15" s="18" t="s">
        <v>18</v>
      </c>
      <c r="G15" s="18" t="s">
        <v>18</v>
      </c>
      <c r="H15" s="18" t="s">
        <v>18</v>
      </c>
      <c r="I15" s="18" t="s">
        <v>18</v>
      </c>
      <c r="J15" s="120" t="s">
        <v>18</v>
      </c>
    </row>
    <row r="16" spans="1:10" ht="13" x14ac:dyDescent="0.3">
      <c r="A16" s="121" t="s">
        <v>17</v>
      </c>
      <c r="B16" s="19" t="s">
        <v>289</v>
      </c>
      <c r="C16" s="19" t="s">
        <v>290</v>
      </c>
      <c r="D16" s="19" t="s">
        <v>291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20" t="s">
        <v>16</v>
      </c>
    </row>
    <row r="17" spans="1:10" x14ac:dyDescent="0.25">
      <c r="A17" s="119"/>
      <c r="B17" s="17"/>
      <c r="C17" s="17"/>
      <c r="D17" s="17"/>
      <c r="E17" s="17"/>
      <c r="F17" s="17"/>
      <c r="G17" s="17"/>
      <c r="H17" s="17"/>
      <c r="I17" s="17"/>
      <c r="J17" s="122"/>
    </row>
    <row r="18" spans="1:10" x14ac:dyDescent="0.25">
      <c r="A18" s="119"/>
      <c r="B18" s="14"/>
      <c r="C18" s="13"/>
      <c r="D18" s="13"/>
      <c r="E18" s="13"/>
      <c r="F18" s="13"/>
      <c r="G18" s="13"/>
      <c r="H18" s="13"/>
      <c r="I18" s="13"/>
      <c r="J18" s="123"/>
    </row>
    <row r="19" spans="1:10" x14ac:dyDescent="0.25">
      <c r="A19" s="119"/>
      <c r="B19" s="14"/>
      <c r="C19" s="13"/>
      <c r="D19" s="13"/>
      <c r="E19" s="13"/>
      <c r="F19" s="13"/>
      <c r="G19" s="13"/>
      <c r="H19" s="13"/>
      <c r="I19" s="13"/>
      <c r="J19" s="123"/>
    </row>
    <row r="20" spans="1:10" x14ac:dyDescent="0.25">
      <c r="A20" s="119"/>
      <c r="B20" s="15"/>
      <c r="C20" s="13"/>
      <c r="D20" s="13"/>
      <c r="E20" s="13"/>
      <c r="F20" s="13"/>
      <c r="G20" s="13"/>
      <c r="H20" s="13"/>
      <c r="I20" s="13"/>
      <c r="J20" s="123"/>
    </row>
    <row r="21" spans="1:10" x14ac:dyDescent="0.25">
      <c r="A21" s="119"/>
      <c r="B21" s="13"/>
      <c r="C21" s="13"/>
      <c r="D21" s="13"/>
      <c r="E21" s="13"/>
      <c r="F21" s="13"/>
      <c r="G21" s="13"/>
      <c r="H21" s="13"/>
      <c r="I21" s="13"/>
      <c r="J21" s="123"/>
    </row>
    <row r="22" spans="1:10" x14ac:dyDescent="0.25">
      <c r="A22" s="119"/>
      <c r="B22" s="13"/>
      <c r="C22" s="13"/>
      <c r="D22" s="13"/>
      <c r="E22" s="13"/>
      <c r="F22" s="13"/>
      <c r="G22" s="13"/>
      <c r="H22" s="13"/>
      <c r="I22" s="13"/>
      <c r="J22" s="123"/>
    </row>
    <row r="23" spans="1:10" x14ac:dyDescent="0.25">
      <c r="A23" s="119"/>
      <c r="B23" s="15"/>
      <c r="C23" s="13"/>
      <c r="D23" s="13"/>
      <c r="E23" s="13"/>
      <c r="F23" s="13"/>
      <c r="G23" s="13"/>
      <c r="H23" s="13"/>
      <c r="I23" s="13"/>
      <c r="J23" s="123"/>
    </row>
    <row r="24" spans="1:10" x14ac:dyDescent="0.25">
      <c r="A24" s="119"/>
      <c r="B24" s="13"/>
      <c r="C24" s="13"/>
      <c r="D24" s="13"/>
      <c r="E24" s="13"/>
      <c r="F24" s="13"/>
      <c r="G24" s="13"/>
      <c r="H24" s="13"/>
      <c r="I24" s="13"/>
      <c r="J24" s="123"/>
    </row>
    <row r="25" spans="1:10" x14ac:dyDescent="0.25">
      <c r="A25" s="119"/>
      <c r="B25" s="15"/>
      <c r="C25" s="13"/>
      <c r="D25" s="13"/>
      <c r="E25" s="13"/>
      <c r="F25" s="13"/>
      <c r="G25" s="13"/>
      <c r="H25" s="13"/>
      <c r="I25" s="13"/>
      <c r="J25" s="123"/>
    </row>
    <row r="26" spans="1:10" x14ac:dyDescent="0.25">
      <c r="A26" s="119"/>
      <c r="B26" s="13"/>
      <c r="C26" s="13"/>
      <c r="D26" s="13"/>
      <c r="E26" s="13"/>
      <c r="F26" s="13"/>
      <c r="G26" s="13"/>
      <c r="H26" s="13"/>
      <c r="I26" s="13"/>
      <c r="J26" s="123"/>
    </row>
    <row r="27" spans="1:10" x14ac:dyDescent="0.25">
      <c r="A27" s="119"/>
      <c r="B27" s="13"/>
      <c r="C27" s="13"/>
      <c r="D27" s="13"/>
      <c r="E27" s="13"/>
      <c r="F27" s="13"/>
      <c r="G27" s="13"/>
      <c r="H27" s="13"/>
      <c r="I27" s="13"/>
      <c r="J27" s="123"/>
    </row>
    <row r="28" spans="1:10" x14ac:dyDescent="0.25">
      <c r="A28" s="119"/>
      <c r="B28" s="15"/>
      <c r="C28" s="13"/>
      <c r="D28" s="13"/>
      <c r="E28" s="13"/>
      <c r="F28" s="13"/>
      <c r="G28" s="13"/>
      <c r="H28" s="13"/>
      <c r="I28" s="13"/>
      <c r="J28" s="123"/>
    </row>
    <row r="29" spans="1:10" x14ac:dyDescent="0.25">
      <c r="A29" s="119"/>
      <c r="B29" s="14"/>
      <c r="C29" s="13"/>
      <c r="D29" s="13"/>
      <c r="E29" s="13"/>
      <c r="F29" s="13"/>
      <c r="G29" s="13"/>
      <c r="H29" s="13"/>
      <c r="I29" s="13"/>
      <c r="J29" s="123"/>
    </row>
    <row r="30" spans="1:10" x14ac:dyDescent="0.25">
      <c r="A30" s="119"/>
      <c r="B30" s="15"/>
      <c r="C30" s="13"/>
      <c r="D30" s="13"/>
      <c r="E30" s="13"/>
      <c r="F30" s="13"/>
      <c r="G30" s="13"/>
      <c r="H30" s="13"/>
      <c r="I30" s="13"/>
      <c r="J30" s="123"/>
    </row>
    <row r="31" spans="1:10" x14ac:dyDescent="0.25">
      <c r="A31" s="119"/>
      <c r="B31" s="15"/>
      <c r="C31" s="13"/>
      <c r="D31" s="13"/>
      <c r="E31" s="13"/>
      <c r="F31" s="13"/>
      <c r="G31" s="13"/>
      <c r="H31" s="13"/>
      <c r="I31" s="13"/>
      <c r="J31" s="123"/>
    </row>
    <row r="32" spans="1:10" x14ac:dyDescent="0.25">
      <c r="A32" s="119"/>
      <c r="B32" s="13"/>
      <c r="C32" s="13"/>
      <c r="D32" s="13"/>
      <c r="E32" s="13"/>
      <c r="F32" s="13"/>
      <c r="G32" s="13"/>
      <c r="H32" s="13"/>
      <c r="I32" s="13"/>
      <c r="J32" s="123"/>
    </row>
    <row r="33" spans="1:10" x14ac:dyDescent="0.25">
      <c r="A33" s="119"/>
      <c r="B33" s="15"/>
      <c r="C33" s="13"/>
      <c r="D33" s="13"/>
      <c r="E33" s="13"/>
      <c r="F33" s="13"/>
      <c r="G33" s="13"/>
      <c r="H33" s="13"/>
      <c r="I33" s="13"/>
      <c r="J33" s="123"/>
    </row>
    <row r="34" spans="1:10" x14ac:dyDescent="0.25">
      <c r="A34" s="119"/>
      <c r="B34" s="13"/>
      <c r="C34" s="13"/>
      <c r="D34" s="13"/>
      <c r="E34" s="13"/>
      <c r="F34" s="13"/>
      <c r="G34" s="13"/>
      <c r="H34" s="13"/>
      <c r="I34" s="13"/>
      <c r="J34" s="123"/>
    </row>
    <row r="35" spans="1:10" x14ac:dyDescent="0.25">
      <c r="A35" s="119"/>
      <c r="B35" s="15"/>
      <c r="C35" s="13"/>
      <c r="D35" s="13"/>
      <c r="E35" s="13"/>
      <c r="F35" s="13"/>
      <c r="G35" s="13"/>
      <c r="H35" s="13"/>
      <c r="I35" s="13"/>
      <c r="J35" s="123"/>
    </row>
    <row r="36" spans="1:10" x14ac:dyDescent="0.25">
      <c r="A36" s="119"/>
      <c r="B36" s="13"/>
      <c r="C36" s="13"/>
      <c r="D36" s="13"/>
      <c r="E36" s="13"/>
      <c r="F36" s="13"/>
      <c r="G36" s="13"/>
      <c r="H36" s="13"/>
      <c r="I36" s="13"/>
      <c r="J36" s="123"/>
    </row>
    <row r="37" spans="1:10" ht="13" x14ac:dyDescent="0.3">
      <c r="A37" s="124" t="s">
        <v>15</v>
      </c>
      <c r="B37" s="13"/>
      <c r="C37" s="13"/>
      <c r="D37" s="13"/>
      <c r="E37" s="13"/>
      <c r="F37" s="13"/>
      <c r="G37" s="13"/>
      <c r="H37" s="13"/>
      <c r="I37" s="13"/>
      <c r="J37" s="123"/>
    </row>
    <row r="38" spans="1:10" ht="13" x14ac:dyDescent="0.3">
      <c r="A38" s="125" t="s">
        <v>14</v>
      </c>
      <c r="B38" s="15"/>
      <c r="C38" s="13"/>
      <c r="D38" s="13"/>
      <c r="E38" s="13"/>
      <c r="F38" s="13"/>
      <c r="G38" s="13"/>
      <c r="H38" s="13"/>
      <c r="I38" s="13"/>
      <c r="J38" s="123"/>
    </row>
    <row r="39" spans="1:10" x14ac:dyDescent="0.25">
      <c r="A39" s="126" t="s">
        <v>13</v>
      </c>
      <c r="B39" s="15"/>
      <c r="C39" s="13"/>
      <c r="D39" s="13"/>
      <c r="E39" s="13"/>
      <c r="F39" s="13"/>
      <c r="G39" s="13"/>
      <c r="H39" s="13"/>
      <c r="I39" s="13"/>
      <c r="J39" s="123"/>
    </row>
    <row r="40" spans="1:10" x14ac:dyDescent="0.25">
      <c r="A40" s="126" t="s">
        <v>12</v>
      </c>
      <c r="B40" s="15"/>
      <c r="C40" s="13"/>
      <c r="D40" s="13"/>
      <c r="E40" s="13"/>
      <c r="F40" s="13"/>
      <c r="G40" s="13"/>
      <c r="H40" s="13"/>
      <c r="I40" s="13"/>
      <c r="J40" s="123"/>
    </row>
    <row r="41" spans="1:10" ht="13" x14ac:dyDescent="0.3">
      <c r="A41" s="127" t="s">
        <v>11</v>
      </c>
      <c r="B41" s="15"/>
      <c r="C41" s="13"/>
      <c r="D41" s="13"/>
      <c r="E41" s="13"/>
      <c r="F41" s="13"/>
      <c r="G41" s="13"/>
      <c r="H41" s="13"/>
      <c r="I41" s="13"/>
      <c r="J41" s="123"/>
    </row>
    <row r="42" spans="1:10" ht="13" x14ac:dyDescent="0.3">
      <c r="A42" s="128"/>
      <c r="B42" s="64"/>
      <c r="C42" s="65"/>
      <c r="D42" s="64"/>
      <c r="E42" s="64"/>
      <c r="F42" s="64"/>
      <c r="G42" s="64"/>
      <c r="H42" s="64"/>
      <c r="I42" s="13"/>
      <c r="J42" s="123"/>
    </row>
    <row r="43" spans="1:10" ht="13.15" customHeight="1" x14ac:dyDescent="0.3">
      <c r="A43" s="460" t="s">
        <v>292</v>
      </c>
      <c r="B43" s="461"/>
      <c r="C43" s="461"/>
      <c r="D43" s="462"/>
      <c r="E43" s="330" t="s">
        <v>108</v>
      </c>
      <c r="F43" s="330" t="s">
        <v>109</v>
      </c>
      <c r="G43" s="330" t="s">
        <v>110</v>
      </c>
      <c r="H43" s="330" t="s">
        <v>111</v>
      </c>
      <c r="I43" s="330" t="s">
        <v>112</v>
      </c>
      <c r="J43" s="329" t="s">
        <v>113</v>
      </c>
    </row>
    <row r="44" spans="1:10" ht="13.5" thickBot="1" x14ac:dyDescent="0.35">
      <c r="A44" s="397" t="s">
        <v>139</v>
      </c>
      <c r="B44" s="398"/>
      <c r="C44" s="398"/>
      <c r="D44" s="398"/>
      <c r="E44" s="398"/>
      <c r="F44" s="398"/>
      <c r="G44" s="398"/>
      <c r="H44" s="398"/>
      <c r="I44" s="411"/>
      <c r="J44" s="412"/>
    </row>
    <row r="45" spans="1:10" x14ac:dyDescent="0.25">
      <c r="A45" s="391"/>
      <c r="B45" s="392"/>
      <c r="C45" s="392"/>
      <c r="D45" s="392"/>
      <c r="E45" s="392"/>
      <c r="F45" s="392"/>
      <c r="G45" s="392"/>
      <c r="H45" s="392"/>
      <c r="I45" s="392"/>
      <c r="J45" s="393"/>
    </row>
    <row r="46" spans="1:10" ht="13" x14ac:dyDescent="0.25">
      <c r="A46" s="399" t="s">
        <v>287</v>
      </c>
      <c r="B46" s="12"/>
      <c r="C46" s="12"/>
      <c r="D46" s="12"/>
      <c r="E46" s="12"/>
      <c r="F46" s="12"/>
      <c r="G46" s="12"/>
      <c r="H46" s="12"/>
      <c r="I46" s="12"/>
      <c r="J46" s="129"/>
    </row>
    <row r="47" spans="1:10" ht="13" x14ac:dyDescent="0.25">
      <c r="A47" s="400" t="s">
        <v>272</v>
      </c>
      <c r="B47" s="12"/>
      <c r="C47" s="12"/>
      <c r="D47" s="12"/>
      <c r="E47" s="12"/>
      <c r="F47" s="12"/>
      <c r="G47" s="12"/>
      <c r="H47" s="12"/>
      <c r="I47" s="12"/>
      <c r="J47" s="129"/>
    </row>
    <row r="48" spans="1:10" ht="13" x14ac:dyDescent="0.25">
      <c r="A48" s="334" t="s">
        <v>288</v>
      </c>
      <c r="B48" s="12"/>
      <c r="C48" s="12"/>
      <c r="D48" s="12"/>
      <c r="E48" s="12"/>
      <c r="F48" s="12"/>
      <c r="G48" s="12"/>
      <c r="H48" s="12"/>
      <c r="I48" s="12"/>
      <c r="J48" s="129"/>
    </row>
    <row r="49" spans="1:10" x14ac:dyDescent="0.25">
      <c r="A49" s="81"/>
      <c r="B49" s="1"/>
      <c r="C49" s="1"/>
      <c r="D49" s="1"/>
      <c r="E49" s="1"/>
      <c r="F49" s="1"/>
      <c r="G49" s="1"/>
      <c r="H49" s="1"/>
      <c r="I49" s="1"/>
      <c r="J49" s="75"/>
    </row>
    <row r="50" spans="1:10" ht="13.5" thickBot="1" x14ac:dyDescent="0.3">
      <c r="A50" s="333" t="s">
        <v>0</v>
      </c>
      <c r="B50" s="94"/>
      <c r="C50" s="94"/>
      <c r="D50" s="94"/>
      <c r="E50" s="94"/>
      <c r="F50" s="94"/>
      <c r="G50" s="94"/>
      <c r="H50" s="94"/>
      <c r="I50" s="94"/>
      <c r="J50" s="105"/>
    </row>
    <row r="52" spans="1:10" ht="13" x14ac:dyDescent="0.25">
      <c r="A52" s="11"/>
    </row>
    <row r="53" spans="1:10" x14ac:dyDescent="0.25">
      <c r="A53" s="9"/>
    </row>
    <row r="54" spans="1:10" x14ac:dyDescent="0.25">
      <c r="A54" s="9"/>
    </row>
    <row r="55" spans="1:10" x14ac:dyDescent="0.25">
      <c r="A55" s="9"/>
    </row>
    <row r="56" spans="1:10" x14ac:dyDescent="0.25">
      <c r="A56" s="9"/>
    </row>
    <row r="57" spans="1:10" x14ac:dyDescent="0.25">
      <c r="A57" s="9"/>
    </row>
    <row r="58" spans="1:10" x14ac:dyDescent="0.25">
      <c r="A58" s="8"/>
    </row>
    <row r="59" spans="1:10" ht="13" x14ac:dyDescent="0.25">
      <c r="A59" s="10"/>
    </row>
    <row r="60" spans="1:10" ht="13" x14ac:dyDescent="0.25">
      <c r="A60" s="11"/>
    </row>
    <row r="61" spans="1:10" ht="13" x14ac:dyDescent="0.25">
      <c r="A61" s="10"/>
    </row>
    <row r="62" spans="1:10" x14ac:dyDescent="0.25">
      <c r="A62" s="9"/>
    </row>
    <row r="63" spans="1:10" x14ac:dyDescent="0.25">
      <c r="A63" s="9"/>
    </row>
    <row r="64" spans="1:10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ht="13" x14ac:dyDescent="0.25">
      <c r="A72" s="10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8"/>
    </row>
  </sheetData>
  <printOptions horizontalCentered="1"/>
  <pageMargins left="0.25" right="0.25" top="0.51" bottom="0.48" header="0.25" footer="0.25"/>
  <pageSetup scale="86" orientation="landscape" r:id="rId1"/>
  <headerFooter alignWithMargins="0"/>
  <rowBreaks count="1" manualBreakCount="1">
    <brk id="5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2"/>
  <sheetViews>
    <sheetView zoomScaleNormal="100" zoomScaleSheetLayoutView="100" workbookViewId="0"/>
  </sheetViews>
  <sheetFormatPr defaultRowHeight="12.5" x14ac:dyDescent="0.25"/>
  <cols>
    <col min="1" max="1" width="44" customWidth="1"/>
    <col min="2" max="10" width="11.7265625" customWidth="1"/>
  </cols>
  <sheetData>
    <row r="1" spans="1:10" ht="13" x14ac:dyDescent="0.25">
      <c r="A1" s="71" t="s">
        <v>321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3" x14ac:dyDescent="0.3">
      <c r="A2" s="97" t="s">
        <v>9</v>
      </c>
      <c r="B2" s="4"/>
      <c r="C2" s="5"/>
      <c r="D2" s="5"/>
      <c r="E2" s="5"/>
      <c r="F2" s="29"/>
      <c r="G2" s="29"/>
      <c r="H2" s="29"/>
      <c r="I2" s="1"/>
      <c r="J2" s="75"/>
    </row>
    <row r="3" spans="1:10" ht="13" x14ac:dyDescent="0.25">
      <c r="A3" s="341" t="s">
        <v>273</v>
      </c>
      <c r="B3" s="1"/>
      <c r="C3" s="1"/>
      <c r="D3" s="1"/>
      <c r="E3" s="1"/>
      <c r="F3" s="1"/>
      <c r="G3" s="1"/>
      <c r="H3" s="1"/>
      <c r="I3" s="1"/>
      <c r="J3" s="75"/>
    </row>
    <row r="4" spans="1:10" x14ac:dyDescent="0.25">
      <c r="A4" s="76"/>
      <c r="B4" s="1"/>
      <c r="C4" s="1"/>
      <c r="D4" s="1"/>
      <c r="E4" s="1"/>
      <c r="F4" s="1"/>
      <c r="G4" s="1"/>
      <c r="H4" s="1"/>
      <c r="I4" s="1"/>
      <c r="J4" s="75"/>
    </row>
    <row r="5" spans="1:10" ht="13" x14ac:dyDescent="0.3">
      <c r="A5" s="113" t="s">
        <v>147</v>
      </c>
      <c r="B5" s="28"/>
      <c r="C5" s="28"/>
      <c r="D5" s="28"/>
      <c r="E5" s="28"/>
      <c r="F5" s="28"/>
      <c r="G5" s="28"/>
      <c r="H5" s="28"/>
      <c r="I5" s="28"/>
      <c r="J5" s="75"/>
    </row>
    <row r="6" spans="1:10" ht="15.5" x14ac:dyDescent="0.35">
      <c r="A6" s="401" t="s">
        <v>32</v>
      </c>
      <c r="B6" s="40"/>
      <c r="C6" s="40"/>
      <c r="D6" s="40"/>
      <c r="E6" s="40"/>
      <c r="F6" s="40"/>
      <c r="G6" s="40"/>
      <c r="H6" s="40"/>
      <c r="I6" s="40"/>
      <c r="J6" s="75"/>
    </row>
    <row r="7" spans="1:10" ht="13" x14ac:dyDescent="0.3">
      <c r="A7" s="114"/>
      <c r="B7" s="38"/>
      <c r="C7" s="38"/>
      <c r="D7" s="38"/>
      <c r="E7" s="39"/>
      <c r="F7" s="39"/>
      <c r="G7" s="39"/>
      <c r="H7" s="39"/>
      <c r="I7" s="38"/>
      <c r="J7" s="75"/>
    </row>
    <row r="8" spans="1:10" ht="13" x14ac:dyDescent="0.25">
      <c r="A8" s="130" t="s">
        <v>21</v>
      </c>
      <c r="B8" s="37"/>
      <c r="C8" s="37"/>
      <c r="D8" s="37"/>
      <c r="E8" s="37"/>
      <c r="F8" s="37"/>
      <c r="G8" s="37"/>
      <c r="H8" s="37"/>
      <c r="I8" s="37"/>
      <c r="J8" s="75"/>
    </row>
    <row r="9" spans="1:10" ht="13" thickBot="1" x14ac:dyDescent="0.3">
      <c r="A9" s="402"/>
      <c r="B9" s="403"/>
      <c r="C9" s="403"/>
      <c r="D9" s="403"/>
      <c r="E9" s="403"/>
      <c r="F9" s="403"/>
      <c r="G9" s="403"/>
      <c r="H9" s="403"/>
      <c r="I9" s="403"/>
      <c r="J9" s="361"/>
    </row>
    <row r="10" spans="1:10" ht="13" x14ac:dyDescent="0.3">
      <c r="A10" s="672" t="s">
        <v>31</v>
      </c>
      <c r="B10" s="407"/>
      <c r="C10" s="408"/>
      <c r="D10" s="407"/>
      <c r="E10" s="407"/>
      <c r="F10" s="407"/>
      <c r="G10" s="407"/>
      <c r="H10" s="407"/>
      <c r="I10" s="407"/>
      <c r="J10" s="409"/>
    </row>
    <row r="11" spans="1:10" ht="13" x14ac:dyDescent="0.3">
      <c r="A11" s="673"/>
      <c r="B11" s="35" t="s">
        <v>20</v>
      </c>
      <c r="C11" s="35" t="s">
        <v>20</v>
      </c>
      <c r="D11" s="35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  <c r="I11" s="18" t="s">
        <v>20</v>
      </c>
      <c r="J11" s="120" t="s">
        <v>20</v>
      </c>
    </row>
    <row r="12" spans="1:10" ht="13" x14ac:dyDescent="0.3">
      <c r="A12" s="673"/>
      <c r="B12" s="35" t="s">
        <v>18</v>
      </c>
      <c r="C12" s="36" t="s">
        <v>18</v>
      </c>
      <c r="D12" s="35" t="s">
        <v>18</v>
      </c>
      <c r="E12" s="18" t="s">
        <v>18</v>
      </c>
      <c r="F12" s="18" t="s">
        <v>18</v>
      </c>
      <c r="G12" s="18" t="s">
        <v>18</v>
      </c>
      <c r="H12" s="18" t="s">
        <v>18</v>
      </c>
      <c r="I12" s="18" t="s">
        <v>18</v>
      </c>
      <c r="J12" s="120" t="s">
        <v>18</v>
      </c>
    </row>
    <row r="13" spans="1:10" ht="13" x14ac:dyDescent="0.3">
      <c r="A13" s="673"/>
      <c r="B13" s="34" t="s">
        <v>289</v>
      </c>
      <c r="C13" s="34" t="s">
        <v>290</v>
      </c>
      <c r="D13" s="34" t="s">
        <v>291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20" t="s">
        <v>16</v>
      </c>
    </row>
    <row r="14" spans="1:10" x14ac:dyDescent="0.25">
      <c r="A14" s="673"/>
      <c r="B14" s="16"/>
      <c r="C14" s="16"/>
      <c r="D14" s="16"/>
      <c r="E14" s="16"/>
      <c r="F14" s="16"/>
      <c r="G14" s="16"/>
      <c r="H14" s="16"/>
      <c r="I14" s="16"/>
      <c r="J14" s="131"/>
    </row>
    <row r="15" spans="1:10" x14ac:dyDescent="0.25">
      <c r="A15" s="126" t="s">
        <v>30</v>
      </c>
      <c r="B15" s="32"/>
      <c r="C15" s="31"/>
      <c r="D15" s="31"/>
      <c r="E15" s="31"/>
      <c r="F15" s="31"/>
      <c r="G15" s="31"/>
      <c r="H15" s="31"/>
      <c r="I15" s="31"/>
      <c r="J15" s="132"/>
    </row>
    <row r="16" spans="1:10" x14ac:dyDescent="0.25">
      <c r="A16" s="126"/>
      <c r="B16" s="33"/>
      <c r="C16" s="31"/>
      <c r="D16" s="31"/>
      <c r="E16" s="31"/>
      <c r="F16" s="31"/>
      <c r="G16" s="31"/>
      <c r="H16" s="31"/>
      <c r="I16" s="31"/>
      <c r="J16" s="132"/>
    </row>
    <row r="17" spans="1:10" x14ac:dyDescent="0.25">
      <c r="A17" s="126"/>
      <c r="B17" s="32"/>
      <c r="C17" s="31"/>
      <c r="D17" s="31"/>
      <c r="E17" s="31"/>
      <c r="F17" s="31"/>
      <c r="G17" s="31"/>
      <c r="H17" s="31"/>
      <c r="I17" s="31"/>
      <c r="J17" s="132"/>
    </row>
    <row r="18" spans="1:10" x14ac:dyDescent="0.25">
      <c r="A18" s="126"/>
      <c r="B18" s="31"/>
      <c r="C18" s="31"/>
      <c r="D18" s="31"/>
      <c r="E18" s="31"/>
      <c r="F18" s="31"/>
      <c r="G18" s="31"/>
      <c r="H18" s="31"/>
      <c r="I18" s="31"/>
      <c r="J18" s="132"/>
    </row>
    <row r="19" spans="1:10" x14ac:dyDescent="0.25">
      <c r="A19" s="126"/>
      <c r="B19" s="32"/>
      <c r="C19" s="31"/>
      <c r="D19" s="31"/>
      <c r="E19" s="31"/>
      <c r="F19" s="31"/>
      <c r="G19" s="31"/>
      <c r="H19" s="31"/>
      <c r="I19" s="31"/>
      <c r="J19" s="132"/>
    </row>
    <row r="20" spans="1:10" x14ac:dyDescent="0.25">
      <c r="A20" s="126" t="s">
        <v>29</v>
      </c>
      <c r="B20" s="31"/>
      <c r="C20" s="31"/>
      <c r="D20" s="31"/>
      <c r="E20" s="31"/>
      <c r="F20" s="31"/>
      <c r="G20" s="31"/>
      <c r="H20" s="31"/>
      <c r="I20" s="31"/>
      <c r="J20" s="132"/>
    </row>
    <row r="21" spans="1:10" x14ac:dyDescent="0.25">
      <c r="A21" s="126"/>
      <c r="B21" s="32"/>
      <c r="C21" s="31"/>
      <c r="D21" s="31"/>
      <c r="E21" s="31"/>
      <c r="F21" s="31"/>
      <c r="G21" s="31"/>
      <c r="H21" s="31"/>
      <c r="I21" s="31"/>
      <c r="J21" s="132"/>
    </row>
    <row r="22" spans="1:10" x14ac:dyDescent="0.25">
      <c r="A22" s="126"/>
      <c r="B22" s="31"/>
      <c r="C22" s="31"/>
      <c r="D22" s="31"/>
      <c r="E22" s="31"/>
      <c r="F22" s="31"/>
      <c r="G22" s="31"/>
      <c r="H22" s="31"/>
      <c r="I22" s="31"/>
      <c r="J22" s="132"/>
    </row>
    <row r="23" spans="1:10" x14ac:dyDescent="0.25">
      <c r="A23" s="126"/>
      <c r="B23" s="32"/>
      <c r="C23" s="31"/>
      <c r="D23" s="31"/>
      <c r="E23" s="31"/>
      <c r="F23" s="31"/>
      <c r="G23" s="31"/>
      <c r="H23" s="31"/>
      <c r="I23" s="31"/>
      <c r="J23" s="132"/>
    </row>
    <row r="24" spans="1:10" x14ac:dyDescent="0.25">
      <c r="A24" s="126" t="s">
        <v>28</v>
      </c>
      <c r="B24" s="31"/>
      <c r="C24" s="31"/>
      <c r="D24" s="31"/>
      <c r="E24" s="31"/>
      <c r="F24" s="31"/>
      <c r="G24" s="31"/>
      <c r="H24" s="31"/>
      <c r="I24" s="31"/>
      <c r="J24" s="132"/>
    </row>
    <row r="25" spans="1:10" x14ac:dyDescent="0.25">
      <c r="A25" s="126" t="s">
        <v>27</v>
      </c>
      <c r="B25" s="32"/>
      <c r="C25" s="31"/>
      <c r="D25" s="31"/>
      <c r="E25" s="31"/>
      <c r="F25" s="31"/>
      <c r="G25" s="31"/>
      <c r="H25" s="31"/>
      <c r="I25" s="31"/>
      <c r="J25" s="132"/>
    </row>
    <row r="26" spans="1:10" x14ac:dyDescent="0.25">
      <c r="A26" s="126" t="s">
        <v>26</v>
      </c>
      <c r="B26" s="31"/>
      <c r="C26" s="31"/>
      <c r="D26" s="31"/>
      <c r="E26" s="31"/>
      <c r="F26" s="31"/>
      <c r="G26" s="31"/>
      <c r="H26" s="31"/>
      <c r="I26" s="31"/>
      <c r="J26" s="132"/>
    </row>
    <row r="27" spans="1:10" x14ac:dyDescent="0.25">
      <c r="A27" s="126"/>
      <c r="B27" s="31"/>
      <c r="C27" s="31"/>
      <c r="D27" s="31"/>
      <c r="E27" s="31"/>
      <c r="F27" s="31"/>
      <c r="G27" s="31"/>
      <c r="H27" s="31"/>
      <c r="I27" s="31"/>
      <c r="J27" s="132"/>
    </row>
    <row r="28" spans="1:10" x14ac:dyDescent="0.25">
      <c r="A28" s="126"/>
      <c r="B28" s="32"/>
      <c r="C28" s="31"/>
      <c r="D28" s="31"/>
      <c r="E28" s="31"/>
      <c r="F28" s="31"/>
      <c r="G28" s="31"/>
      <c r="H28" s="31"/>
      <c r="I28" s="31"/>
      <c r="J28" s="132"/>
    </row>
    <row r="29" spans="1:10" x14ac:dyDescent="0.25">
      <c r="A29" s="126" t="s">
        <v>25</v>
      </c>
      <c r="B29" s="33"/>
      <c r="C29" s="31"/>
      <c r="D29" s="31"/>
      <c r="E29" s="31"/>
      <c r="F29" s="31"/>
      <c r="G29" s="31"/>
      <c r="H29" s="31"/>
      <c r="I29" s="31"/>
      <c r="J29" s="132"/>
    </row>
    <row r="30" spans="1:10" x14ac:dyDescent="0.25">
      <c r="A30" s="126"/>
      <c r="B30" s="32"/>
      <c r="C30" s="31"/>
      <c r="D30" s="31"/>
      <c r="E30" s="31"/>
      <c r="F30" s="31"/>
      <c r="G30" s="31"/>
      <c r="H30" s="31"/>
      <c r="I30" s="31"/>
      <c r="J30" s="132"/>
    </row>
    <row r="31" spans="1:10" x14ac:dyDescent="0.25">
      <c r="A31" s="126"/>
      <c r="B31" s="31"/>
      <c r="C31" s="31"/>
      <c r="D31" s="31"/>
      <c r="E31" s="31"/>
      <c r="F31" s="31"/>
      <c r="G31" s="31"/>
      <c r="H31" s="31"/>
      <c r="I31" s="31"/>
      <c r="J31" s="132"/>
    </row>
    <row r="32" spans="1:10" x14ac:dyDescent="0.25">
      <c r="A32" s="126"/>
      <c r="B32" s="31"/>
      <c r="C32" s="31"/>
      <c r="D32" s="31"/>
      <c r="E32" s="31"/>
      <c r="F32" s="31"/>
      <c r="G32" s="31"/>
      <c r="H32" s="31"/>
      <c r="I32" s="31"/>
      <c r="J32" s="132"/>
    </row>
    <row r="33" spans="1:10" x14ac:dyDescent="0.25">
      <c r="A33" s="126"/>
      <c r="B33" s="32"/>
      <c r="C33" s="31"/>
      <c r="D33" s="31"/>
      <c r="E33" s="31"/>
      <c r="F33" s="31"/>
      <c r="G33" s="31"/>
      <c r="H33" s="31"/>
      <c r="I33" s="31"/>
      <c r="J33" s="132"/>
    </row>
    <row r="34" spans="1:10" ht="13" x14ac:dyDescent="0.3">
      <c r="A34" s="124" t="s">
        <v>24</v>
      </c>
      <c r="B34" s="13"/>
      <c r="C34" s="13"/>
      <c r="D34" s="13"/>
      <c r="E34" s="13"/>
      <c r="F34" s="13"/>
      <c r="G34" s="13"/>
      <c r="H34" s="13"/>
      <c r="I34" s="13"/>
      <c r="J34" s="123"/>
    </row>
    <row r="35" spans="1:10" ht="13" x14ac:dyDescent="0.3">
      <c r="A35" s="125" t="s">
        <v>14</v>
      </c>
      <c r="B35" s="15"/>
      <c r="C35" s="13"/>
      <c r="D35" s="13"/>
      <c r="E35" s="13"/>
      <c r="F35" s="13"/>
      <c r="G35" s="13"/>
      <c r="H35" s="13"/>
      <c r="I35" s="13"/>
      <c r="J35" s="123"/>
    </row>
    <row r="36" spans="1:10" x14ac:dyDescent="0.25">
      <c r="A36" s="126" t="s">
        <v>13</v>
      </c>
      <c r="B36" s="15"/>
      <c r="C36" s="13"/>
      <c r="D36" s="13"/>
      <c r="E36" s="13"/>
      <c r="F36" s="13"/>
      <c r="G36" s="13"/>
      <c r="H36" s="13"/>
      <c r="I36" s="13"/>
      <c r="J36" s="123"/>
    </row>
    <row r="37" spans="1:10" x14ac:dyDescent="0.25">
      <c r="A37" s="126" t="s">
        <v>12</v>
      </c>
      <c r="B37" s="15"/>
      <c r="C37" s="13"/>
      <c r="D37" s="13"/>
      <c r="E37" s="13"/>
      <c r="F37" s="13"/>
      <c r="G37" s="13"/>
      <c r="H37" s="13"/>
      <c r="I37" s="13"/>
      <c r="J37" s="123"/>
    </row>
    <row r="38" spans="1:10" ht="13" x14ac:dyDescent="0.3">
      <c r="A38" s="127" t="s">
        <v>11</v>
      </c>
      <c r="B38" s="15"/>
      <c r="C38" s="13"/>
      <c r="D38" s="13"/>
      <c r="E38" s="13"/>
      <c r="F38" s="13"/>
      <c r="G38" s="13"/>
      <c r="H38" s="13"/>
      <c r="I38" s="13"/>
      <c r="J38" s="123"/>
    </row>
    <row r="39" spans="1:10" ht="13" x14ac:dyDescent="0.3">
      <c r="A39" s="127"/>
      <c r="B39" s="13"/>
      <c r="C39" s="14"/>
      <c r="D39" s="13"/>
      <c r="E39" s="13"/>
      <c r="F39" s="13"/>
      <c r="G39" s="13"/>
      <c r="H39" s="13"/>
      <c r="I39" s="13"/>
      <c r="J39" s="123"/>
    </row>
    <row r="40" spans="1:10" ht="13" x14ac:dyDescent="0.3">
      <c r="A40" s="460" t="s">
        <v>292</v>
      </c>
      <c r="B40" s="461"/>
      <c r="C40" s="461"/>
      <c r="D40" s="462"/>
      <c r="E40" s="330" t="s">
        <v>108</v>
      </c>
      <c r="F40" s="330" t="s">
        <v>109</v>
      </c>
      <c r="G40" s="330" t="s">
        <v>110</v>
      </c>
      <c r="H40" s="330" t="s">
        <v>111</v>
      </c>
      <c r="I40" s="330" t="s">
        <v>112</v>
      </c>
      <c r="J40" s="329" t="s">
        <v>113</v>
      </c>
    </row>
    <row r="41" spans="1:10" ht="13.5" thickBot="1" x14ac:dyDescent="0.35">
      <c r="A41" s="410" t="s">
        <v>140</v>
      </c>
      <c r="B41" s="411"/>
      <c r="C41" s="411"/>
      <c r="D41" s="411"/>
      <c r="E41" s="411"/>
      <c r="F41" s="411"/>
      <c r="G41" s="411"/>
      <c r="H41" s="411"/>
      <c r="I41" s="411"/>
      <c r="J41" s="412"/>
    </row>
    <row r="42" spans="1:10" x14ac:dyDescent="0.25">
      <c r="A42" s="404"/>
      <c r="B42" s="405"/>
      <c r="C42" s="405"/>
      <c r="D42" s="405"/>
      <c r="E42" s="405"/>
      <c r="F42" s="405"/>
      <c r="G42" s="405"/>
      <c r="H42" s="405"/>
      <c r="I42" s="405"/>
      <c r="J42" s="406"/>
    </row>
    <row r="43" spans="1:10" ht="13" x14ac:dyDescent="0.25">
      <c r="A43" s="399" t="s">
        <v>293</v>
      </c>
      <c r="B43" s="12"/>
      <c r="C43" s="12"/>
      <c r="D43" s="12"/>
      <c r="E43" s="12"/>
      <c r="F43" s="12"/>
      <c r="G43" s="12"/>
      <c r="H43" s="12"/>
      <c r="I43" s="12"/>
      <c r="J43" s="129"/>
    </row>
    <row r="44" spans="1:10" ht="13" x14ac:dyDescent="0.25">
      <c r="A44" s="400" t="s">
        <v>272</v>
      </c>
      <c r="B44" s="12"/>
      <c r="C44" s="12"/>
      <c r="D44" s="12"/>
      <c r="E44" s="12"/>
      <c r="F44" s="12"/>
      <c r="G44" s="12"/>
      <c r="H44" s="12"/>
      <c r="I44" s="12"/>
      <c r="J44" s="129"/>
    </row>
    <row r="45" spans="1:10" ht="13" x14ac:dyDescent="0.25">
      <c r="A45" s="334" t="s">
        <v>288</v>
      </c>
      <c r="B45" s="12"/>
      <c r="C45" s="12"/>
      <c r="D45" s="12"/>
      <c r="E45" s="12"/>
      <c r="F45" s="12"/>
      <c r="G45" s="12"/>
      <c r="H45" s="12"/>
      <c r="I45" s="12"/>
      <c r="J45" s="129"/>
    </row>
    <row r="46" spans="1:10" x14ac:dyDescent="0.25">
      <c r="A46" s="81"/>
      <c r="B46" s="1"/>
      <c r="C46" s="1"/>
      <c r="D46" s="1"/>
      <c r="E46" s="1"/>
      <c r="F46" s="1"/>
      <c r="G46" s="1"/>
      <c r="H46" s="1"/>
      <c r="I46" s="1"/>
      <c r="J46" s="75"/>
    </row>
    <row r="47" spans="1:10" ht="13.5" thickBot="1" x14ac:dyDescent="0.3">
      <c r="A47" s="367" t="s">
        <v>0</v>
      </c>
      <c r="B47" s="94"/>
      <c r="C47" s="94"/>
      <c r="D47" s="94"/>
      <c r="E47" s="94"/>
      <c r="F47" s="94"/>
      <c r="G47" s="94"/>
      <c r="H47" s="94"/>
      <c r="I47" s="94"/>
      <c r="J47" s="105"/>
    </row>
    <row r="62" spans="1:1" ht="15.5" x14ac:dyDescent="0.25">
      <c r="A62" s="30"/>
    </row>
  </sheetData>
  <mergeCells count="1">
    <mergeCell ref="A10:A14"/>
  </mergeCells>
  <printOptions horizontalCentered="1"/>
  <pageMargins left="0.25" right="0.25" top="0.51" bottom="0.48" header="0.25" footer="0.25"/>
  <pageSetup scale="91" orientation="landscape" r:id="rId1"/>
  <headerFooter alignWithMargins="0"/>
  <colBreaks count="1" manualBreakCount="1">
    <brk id="12" min="1" max="5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3"/>
  <sheetViews>
    <sheetView zoomScaleNormal="100" zoomScaleSheetLayoutView="85" workbookViewId="0"/>
  </sheetViews>
  <sheetFormatPr defaultRowHeight="12.5" x14ac:dyDescent="0.25"/>
  <cols>
    <col min="1" max="1" width="46.7265625" customWidth="1"/>
    <col min="2" max="5" width="25.54296875" customWidth="1"/>
    <col min="6" max="6" width="12" customWidth="1"/>
  </cols>
  <sheetData>
    <row r="1" spans="1:5" ht="13" x14ac:dyDescent="0.25">
      <c r="A1" s="71" t="s">
        <v>319</v>
      </c>
      <c r="B1" s="72"/>
      <c r="C1" s="72"/>
      <c r="D1" s="72"/>
      <c r="E1" s="73"/>
    </row>
    <row r="2" spans="1:5" ht="13" x14ac:dyDescent="0.25">
      <c r="A2" s="97" t="s">
        <v>9</v>
      </c>
      <c r="B2" s="1"/>
      <c r="C2" s="1"/>
      <c r="D2" s="1"/>
      <c r="E2" s="75"/>
    </row>
    <row r="3" spans="1:5" ht="13" x14ac:dyDescent="0.25">
      <c r="A3" s="341" t="s">
        <v>275</v>
      </c>
      <c r="B3" s="1"/>
      <c r="C3" s="1"/>
      <c r="D3" s="1"/>
      <c r="E3" s="75"/>
    </row>
    <row r="4" spans="1:5" x14ac:dyDescent="0.25">
      <c r="A4" s="76"/>
      <c r="B4" s="1"/>
      <c r="C4" s="1"/>
      <c r="D4" s="1"/>
      <c r="E4" s="75"/>
    </row>
    <row r="5" spans="1:5" ht="13" x14ac:dyDescent="0.25">
      <c r="A5" s="97" t="s">
        <v>114</v>
      </c>
      <c r="B5" s="7"/>
      <c r="C5" s="7"/>
      <c r="D5" s="7"/>
      <c r="E5" s="133"/>
    </row>
    <row r="6" spans="1:5" ht="15.5" x14ac:dyDescent="0.35">
      <c r="A6" s="382" t="s">
        <v>274</v>
      </c>
      <c r="B6" s="3"/>
      <c r="C6" s="3"/>
      <c r="D6" s="3"/>
      <c r="E6" s="106"/>
    </row>
    <row r="7" spans="1:5" ht="13.5" thickBot="1" x14ac:dyDescent="0.35">
      <c r="A7" s="375"/>
      <c r="B7" s="360"/>
      <c r="C7" s="360"/>
      <c r="D7" s="360"/>
      <c r="E7" s="361"/>
    </row>
    <row r="8" spans="1:5" ht="13" x14ac:dyDescent="0.3">
      <c r="A8" s="378"/>
      <c r="B8" s="379" t="s">
        <v>276</v>
      </c>
      <c r="C8" s="379" t="s">
        <v>276</v>
      </c>
      <c r="D8" s="379" t="s">
        <v>276</v>
      </c>
      <c r="E8" s="380" t="s">
        <v>276</v>
      </c>
    </row>
    <row r="9" spans="1:5" ht="13.5" thickBot="1" x14ac:dyDescent="0.35">
      <c r="A9" s="312"/>
      <c r="B9" s="373" t="s">
        <v>277</v>
      </c>
      <c r="C9" s="373" t="s">
        <v>277</v>
      </c>
      <c r="D9" s="373" t="s">
        <v>277</v>
      </c>
      <c r="E9" s="374" t="s">
        <v>277</v>
      </c>
    </row>
    <row r="10" spans="1:5" ht="13" x14ac:dyDescent="0.3">
      <c r="A10" s="107" t="s">
        <v>117</v>
      </c>
      <c r="B10" s="371"/>
      <c r="C10" s="371"/>
      <c r="D10" s="371"/>
      <c r="E10" s="372"/>
    </row>
    <row r="11" spans="1:5" x14ac:dyDescent="0.25">
      <c r="A11" s="108" t="s">
        <v>2</v>
      </c>
      <c r="B11" s="2"/>
      <c r="C11" s="2"/>
      <c r="D11" s="2"/>
      <c r="E11" s="104"/>
    </row>
    <row r="12" spans="1:5" x14ac:dyDescent="0.25">
      <c r="A12" s="108" t="s">
        <v>2</v>
      </c>
      <c r="B12" s="2"/>
      <c r="C12" s="2"/>
      <c r="D12" s="2"/>
      <c r="E12" s="104"/>
    </row>
    <row r="13" spans="1:5" ht="7.15" customHeight="1" x14ac:dyDescent="0.25">
      <c r="A13" s="108"/>
      <c r="B13" s="2"/>
      <c r="C13" s="2"/>
      <c r="D13" s="2"/>
      <c r="E13" s="104"/>
    </row>
    <row r="14" spans="1:5" ht="13" x14ac:dyDescent="0.25">
      <c r="A14" s="109" t="s">
        <v>118</v>
      </c>
      <c r="B14" s="2"/>
      <c r="C14" s="2"/>
      <c r="D14" s="2"/>
      <c r="E14" s="104"/>
    </row>
    <row r="15" spans="1:5" ht="7.15" customHeight="1" x14ac:dyDescent="0.25">
      <c r="A15" s="108"/>
      <c r="B15" s="2"/>
      <c r="C15" s="2"/>
      <c r="D15" s="2"/>
      <c r="E15" s="104"/>
    </row>
    <row r="16" spans="1:5" ht="13" x14ac:dyDescent="0.3">
      <c r="A16" s="107" t="s">
        <v>119</v>
      </c>
      <c r="B16" s="2"/>
      <c r="C16" s="2"/>
      <c r="D16" s="2"/>
      <c r="E16" s="104"/>
    </row>
    <row r="17" spans="1:5" x14ac:dyDescent="0.25">
      <c r="A17" s="108" t="s">
        <v>2</v>
      </c>
      <c r="B17" s="2"/>
      <c r="C17" s="2"/>
      <c r="D17" s="2"/>
      <c r="E17" s="104"/>
    </row>
    <row r="18" spans="1:5" x14ac:dyDescent="0.25">
      <c r="A18" s="108" t="s">
        <v>2</v>
      </c>
      <c r="B18" s="2"/>
      <c r="C18" s="2"/>
      <c r="D18" s="2"/>
      <c r="E18" s="104"/>
    </row>
    <row r="19" spans="1:5" ht="7.15" customHeight="1" x14ac:dyDescent="0.25">
      <c r="A19" s="108"/>
      <c r="B19" s="2"/>
      <c r="C19" s="2"/>
      <c r="D19" s="2"/>
      <c r="E19" s="104"/>
    </row>
    <row r="20" spans="1:5" ht="13" x14ac:dyDescent="0.25">
      <c r="A20" s="109" t="s">
        <v>120</v>
      </c>
      <c r="B20" s="2"/>
      <c r="C20" s="2"/>
      <c r="D20" s="2"/>
      <c r="E20" s="104"/>
    </row>
    <row r="21" spans="1:5" ht="7.15" customHeight="1" x14ac:dyDescent="0.25">
      <c r="A21" s="108"/>
      <c r="B21" s="2"/>
      <c r="C21" s="2"/>
      <c r="D21" s="2"/>
      <c r="E21" s="104"/>
    </row>
    <row r="22" spans="1:5" ht="13" x14ac:dyDescent="0.25">
      <c r="A22" s="110" t="s">
        <v>121</v>
      </c>
      <c r="B22" s="2"/>
      <c r="C22" s="2"/>
      <c r="D22" s="2"/>
      <c r="E22" s="104"/>
    </row>
    <row r="23" spans="1:5" x14ac:dyDescent="0.25">
      <c r="A23" s="108" t="s">
        <v>2</v>
      </c>
      <c r="B23" s="2"/>
      <c r="C23" s="2"/>
      <c r="D23" s="2"/>
      <c r="E23" s="104"/>
    </row>
    <row r="24" spans="1:5" x14ac:dyDescent="0.25">
      <c r="A24" s="108" t="s">
        <v>2</v>
      </c>
      <c r="B24" s="2"/>
      <c r="C24" s="2"/>
      <c r="D24" s="2"/>
      <c r="E24" s="104"/>
    </row>
    <row r="25" spans="1:5" ht="7.15" customHeight="1" x14ac:dyDescent="0.25">
      <c r="A25" s="108"/>
      <c r="B25" s="2"/>
      <c r="C25" s="2"/>
      <c r="D25" s="2"/>
      <c r="E25" s="104"/>
    </row>
    <row r="26" spans="1:5" ht="13" x14ac:dyDescent="0.25">
      <c r="A26" s="109" t="s">
        <v>122</v>
      </c>
      <c r="B26" s="2"/>
      <c r="C26" s="2"/>
      <c r="D26" s="2"/>
      <c r="E26" s="104"/>
    </row>
    <row r="27" spans="1:5" ht="7.15" customHeight="1" x14ac:dyDescent="0.25">
      <c r="A27" s="108"/>
      <c r="B27" s="2"/>
      <c r="C27" s="2"/>
      <c r="D27" s="2"/>
      <c r="E27" s="104"/>
    </row>
    <row r="28" spans="1:5" ht="13" x14ac:dyDescent="0.25">
      <c r="A28" s="110" t="s">
        <v>123</v>
      </c>
      <c r="B28" s="2"/>
      <c r="C28" s="2"/>
      <c r="D28" s="2"/>
      <c r="E28" s="104"/>
    </row>
    <row r="29" spans="1:5" x14ac:dyDescent="0.25">
      <c r="A29" s="108" t="s">
        <v>2</v>
      </c>
      <c r="B29" s="2"/>
      <c r="C29" s="2"/>
      <c r="D29" s="2"/>
      <c r="E29" s="104"/>
    </row>
    <row r="30" spans="1:5" x14ac:dyDescent="0.25">
      <c r="A30" s="108" t="s">
        <v>2</v>
      </c>
      <c r="B30" s="2"/>
      <c r="C30" s="2"/>
      <c r="D30" s="2"/>
      <c r="E30" s="104"/>
    </row>
    <row r="31" spans="1:5" ht="7.15" customHeight="1" x14ac:dyDescent="0.25">
      <c r="A31" s="108"/>
      <c r="B31" s="2"/>
      <c r="C31" s="2"/>
      <c r="D31" s="2"/>
      <c r="E31" s="104"/>
    </row>
    <row r="32" spans="1:5" ht="13" x14ac:dyDescent="0.25">
      <c r="A32" s="109" t="s">
        <v>125</v>
      </c>
      <c r="B32" s="2"/>
      <c r="C32" s="2"/>
      <c r="D32" s="2"/>
      <c r="E32" s="104"/>
    </row>
    <row r="33" spans="1:5" ht="7.15" customHeight="1" x14ac:dyDescent="0.25">
      <c r="A33" s="108"/>
      <c r="B33" s="2"/>
      <c r="C33" s="2"/>
      <c r="D33" s="2"/>
      <c r="E33" s="104"/>
    </row>
    <row r="34" spans="1:5" ht="13" x14ac:dyDescent="0.25">
      <c r="A34" s="110" t="s">
        <v>124</v>
      </c>
      <c r="B34" s="2"/>
      <c r="C34" s="2"/>
      <c r="D34" s="2"/>
      <c r="E34" s="104"/>
    </row>
    <row r="35" spans="1:5" x14ac:dyDescent="0.25">
      <c r="A35" s="108" t="s">
        <v>2</v>
      </c>
      <c r="B35" s="2"/>
      <c r="C35" s="2"/>
      <c r="D35" s="2"/>
      <c r="E35" s="104"/>
    </row>
    <row r="36" spans="1:5" x14ac:dyDescent="0.25">
      <c r="A36" s="108" t="s">
        <v>2</v>
      </c>
      <c r="B36" s="2"/>
      <c r="C36" s="2"/>
      <c r="D36" s="2"/>
      <c r="E36" s="104"/>
    </row>
    <row r="37" spans="1:5" ht="7.15" customHeight="1" x14ac:dyDescent="0.25">
      <c r="A37" s="108"/>
      <c r="B37" s="2"/>
      <c r="C37" s="2"/>
      <c r="D37" s="2"/>
      <c r="E37" s="104"/>
    </row>
    <row r="38" spans="1:5" ht="13" x14ac:dyDescent="0.25">
      <c r="A38" s="109" t="s">
        <v>126</v>
      </c>
      <c r="B38" s="2"/>
      <c r="C38" s="2"/>
      <c r="D38" s="2"/>
      <c r="E38" s="104"/>
    </row>
    <row r="39" spans="1:5" ht="7.15" customHeight="1" x14ac:dyDescent="0.25">
      <c r="A39" s="111"/>
      <c r="B39" s="2"/>
      <c r="C39" s="2"/>
      <c r="D39" s="2"/>
      <c r="E39" s="104"/>
    </row>
    <row r="40" spans="1:5" ht="13" x14ac:dyDescent="0.25">
      <c r="A40" s="110" t="s">
        <v>127</v>
      </c>
      <c r="B40" s="2"/>
      <c r="C40" s="2"/>
      <c r="D40" s="2"/>
      <c r="E40" s="104"/>
    </row>
    <row r="41" spans="1:5" x14ac:dyDescent="0.25">
      <c r="A41" s="108" t="s">
        <v>2</v>
      </c>
      <c r="B41" s="2"/>
      <c r="C41" s="2"/>
      <c r="D41" s="2"/>
      <c r="E41" s="104"/>
    </row>
    <row r="42" spans="1:5" x14ac:dyDescent="0.25">
      <c r="A42" s="108" t="s">
        <v>2</v>
      </c>
      <c r="B42" s="2"/>
      <c r="C42" s="2"/>
      <c r="D42" s="2"/>
      <c r="E42" s="104"/>
    </row>
    <row r="43" spans="1:5" ht="7.15" customHeight="1" x14ac:dyDescent="0.25">
      <c r="A43" s="111"/>
      <c r="B43" s="2"/>
      <c r="C43" s="2"/>
      <c r="D43" s="2"/>
      <c r="E43" s="104"/>
    </row>
    <row r="44" spans="1:5" ht="13" x14ac:dyDescent="0.25">
      <c r="A44" s="109" t="s">
        <v>128</v>
      </c>
      <c r="B44" s="2"/>
      <c r="C44" s="2"/>
      <c r="D44" s="2"/>
      <c r="E44" s="104"/>
    </row>
    <row r="45" spans="1:5" ht="7.15" customHeight="1" x14ac:dyDescent="0.25">
      <c r="A45" s="110"/>
      <c r="B45" s="2"/>
      <c r="C45" s="2"/>
      <c r="D45" s="2"/>
      <c r="E45" s="104"/>
    </row>
    <row r="46" spans="1:5" ht="42" customHeight="1" thickBot="1" x14ac:dyDescent="0.3">
      <c r="A46" s="381" t="s">
        <v>278</v>
      </c>
      <c r="B46" s="366"/>
      <c r="C46" s="366"/>
      <c r="D46" s="366"/>
      <c r="E46" s="313"/>
    </row>
    <row r="47" spans="1:5" ht="13" x14ac:dyDescent="0.3">
      <c r="A47" s="376"/>
      <c r="B47" s="349"/>
      <c r="C47" s="349"/>
      <c r="D47" s="349"/>
      <c r="E47" s="377"/>
    </row>
    <row r="48" spans="1:5" ht="13" x14ac:dyDescent="0.25">
      <c r="A48" s="334" t="s">
        <v>279</v>
      </c>
      <c r="B48" s="1"/>
      <c r="C48" s="1"/>
      <c r="D48" s="1"/>
      <c r="E48" s="75"/>
    </row>
    <row r="49" spans="1:5" ht="13" x14ac:dyDescent="0.25">
      <c r="A49" s="334" t="s">
        <v>280</v>
      </c>
      <c r="B49" s="1"/>
      <c r="C49" s="1"/>
      <c r="D49" s="1"/>
      <c r="E49" s="75"/>
    </row>
    <row r="50" spans="1:5" ht="13" x14ac:dyDescent="0.25">
      <c r="A50" s="383" t="s">
        <v>281</v>
      </c>
      <c r="B50" s="1"/>
      <c r="C50" s="1"/>
      <c r="D50" s="1"/>
      <c r="E50" s="75"/>
    </row>
    <row r="51" spans="1:5" ht="13" x14ac:dyDescent="0.25">
      <c r="A51" s="334" t="s">
        <v>282</v>
      </c>
      <c r="B51" s="1"/>
      <c r="C51" s="1"/>
      <c r="D51" s="1"/>
      <c r="E51" s="75"/>
    </row>
    <row r="52" spans="1:5" x14ac:dyDescent="0.25">
      <c r="A52" s="81"/>
      <c r="B52" s="1"/>
      <c r="C52" s="1"/>
      <c r="D52" s="1"/>
      <c r="E52" s="75"/>
    </row>
    <row r="53" spans="1:5" ht="13.5" thickBot="1" x14ac:dyDescent="0.35">
      <c r="A53" s="93" t="s">
        <v>0</v>
      </c>
      <c r="B53" s="94"/>
      <c r="C53" s="94"/>
      <c r="D53" s="94"/>
      <c r="E53" s="105"/>
    </row>
  </sheetData>
  <printOptions horizontalCentered="1"/>
  <pageMargins left="0.25" right="0.25" top="0.51" bottom="0.48" header="0.25" footer="0.25"/>
  <pageSetup scale="8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41"/>
  <sheetViews>
    <sheetView zoomScaleNormal="100" zoomScaleSheetLayoutView="100" workbookViewId="0"/>
  </sheetViews>
  <sheetFormatPr defaultRowHeight="12.5" x14ac:dyDescent="0.25"/>
  <cols>
    <col min="1" max="1" width="28.7265625" customWidth="1"/>
    <col min="2" max="2" width="9.7265625" customWidth="1"/>
    <col min="3" max="3" width="5.453125" customWidth="1"/>
    <col min="4" max="4" width="22" customWidth="1"/>
  </cols>
  <sheetData>
    <row r="1" spans="1:4" ht="13" x14ac:dyDescent="0.25">
      <c r="A1" s="71" t="s">
        <v>321</v>
      </c>
      <c r="B1" s="134"/>
      <c r="C1" s="134"/>
      <c r="D1" s="135"/>
    </row>
    <row r="2" spans="1:4" ht="13" x14ac:dyDescent="0.25">
      <c r="A2" s="97" t="s">
        <v>9</v>
      </c>
      <c r="B2" s="43"/>
      <c r="C2" s="43"/>
      <c r="D2" s="136"/>
    </row>
    <row r="3" spans="1:4" ht="13" x14ac:dyDescent="0.25">
      <c r="A3" s="341" t="s">
        <v>266</v>
      </c>
      <c r="B3" s="43"/>
      <c r="C3" s="43"/>
      <c r="D3" s="137"/>
    </row>
    <row r="4" spans="1:4" x14ac:dyDescent="0.25">
      <c r="A4" s="76"/>
      <c r="B4" s="43"/>
      <c r="C4" s="43"/>
      <c r="D4" s="136"/>
    </row>
    <row r="5" spans="1:4" ht="13" x14ac:dyDescent="0.25">
      <c r="A5" s="97" t="s">
        <v>115</v>
      </c>
      <c r="B5" s="7"/>
      <c r="C5" s="7"/>
      <c r="D5" s="133"/>
    </row>
    <row r="6" spans="1:4" ht="15.5" x14ac:dyDescent="0.25">
      <c r="A6" s="382" t="s">
        <v>283</v>
      </c>
      <c r="B6" s="7"/>
      <c r="C6" s="7"/>
      <c r="D6" s="133"/>
    </row>
    <row r="7" spans="1:4" ht="13" thickBot="1" x14ac:dyDescent="0.3">
      <c r="A7" s="211"/>
      <c r="B7" s="360"/>
      <c r="C7" s="360"/>
      <c r="D7" s="361"/>
    </row>
    <row r="8" spans="1:4" ht="26.5" thickBot="1" x14ac:dyDescent="0.3">
      <c r="A8" s="568" t="s">
        <v>47</v>
      </c>
      <c r="B8" s="569"/>
      <c r="C8" s="674"/>
      <c r="D8" s="370" t="s">
        <v>46</v>
      </c>
    </row>
    <row r="9" spans="1:4" x14ac:dyDescent="0.25">
      <c r="A9" s="348"/>
      <c r="B9" s="349"/>
      <c r="C9" s="349"/>
      <c r="D9" s="364"/>
    </row>
    <row r="10" spans="1:4" ht="13" x14ac:dyDescent="0.3">
      <c r="A10" s="112" t="s">
        <v>294</v>
      </c>
      <c r="B10" s="1"/>
      <c r="C10" s="1"/>
      <c r="D10" s="104"/>
    </row>
    <row r="11" spans="1:4" x14ac:dyDescent="0.25">
      <c r="A11" s="91"/>
      <c r="B11" s="1"/>
      <c r="C11" s="1"/>
      <c r="D11" s="104"/>
    </row>
    <row r="12" spans="1:4" ht="13" x14ac:dyDescent="0.3">
      <c r="A12" s="112" t="s">
        <v>295</v>
      </c>
      <c r="B12" s="1"/>
      <c r="C12" s="1"/>
      <c r="D12" s="104"/>
    </row>
    <row r="13" spans="1:4" x14ac:dyDescent="0.25">
      <c r="A13" s="91"/>
      <c r="B13" s="1"/>
      <c r="C13" s="1"/>
      <c r="D13" s="104"/>
    </row>
    <row r="14" spans="1:4" ht="13" x14ac:dyDescent="0.3">
      <c r="A14" s="74" t="s">
        <v>45</v>
      </c>
      <c r="B14" s="1"/>
      <c r="C14" s="1"/>
      <c r="D14" s="104"/>
    </row>
    <row r="15" spans="1:4" x14ac:dyDescent="0.25">
      <c r="A15" s="91"/>
      <c r="B15" s="1"/>
      <c r="C15" s="1"/>
      <c r="D15" s="104"/>
    </row>
    <row r="16" spans="1:4" ht="13" x14ac:dyDescent="0.3">
      <c r="A16" s="74" t="s">
        <v>44</v>
      </c>
      <c r="B16" s="1"/>
      <c r="C16" s="1"/>
      <c r="D16" s="104"/>
    </row>
    <row r="17" spans="1:4" x14ac:dyDescent="0.25">
      <c r="A17" s="91" t="s">
        <v>43</v>
      </c>
      <c r="B17" s="1"/>
      <c r="C17" s="1"/>
      <c r="D17" s="104"/>
    </row>
    <row r="18" spans="1:4" x14ac:dyDescent="0.25">
      <c r="A18" s="91" t="s">
        <v>42</v>
      </c>
      <c r="B18" s="1"/>
      <c r="C18" s="1"/>
      <c r="D18" s="104"/>
    </row>
    <row r="19" spans="1:4" x14ac:dyDescent="0.25">
      <c r="A19" s="91" t="s">
        <v>41</v>
      </c>
      <c r="B19" s="1"/>
      <c r="C19" s="1"/>
      <c r="D19" s="104"/>
    </row>
    <row r="20" spans="1:4" x14ac:dyDescent="0.25">
      <c r="A20" s="91" t="s">
        <v>40</v>
      </c>
      <c r="B20" s="1"/>
      <c r="C20" s="1"/>
      <c r="D20" s="104"/>
    </row>
    <row r="21" spans="1:4" x14ac:dyDescent="0.25">
      <c r="A21" s="91" t="s">
        <v>39</v>
      </c>
      <c r="B21" s="1"/>
      <c r="C21" s="1"/>
      <c r="D21" s="104"/>
    </row>
    <row r="22" spans="1:4" ht="13" x14ac:dyDescent="0.3">
      <c r="A22" s="74" t="s">
        <v>38</v>
      </c>
      <c r="B22" s="1"/>
      <c r="C22" s="1"/>
      <c r="D22" s="104"/>
    </row>
    <row r="23" spans="1:4" ht="13" x14ac:dyDescent="0.3">
      <c r="A23" s="74"/>
      <c r="B23" s="1"/>
      <c r="C23" s="1"/>
      <c r="D23" s="104"/>
    </row>
    <row r="24" spans="1:4" ht="13" x14ac:dyDescent="0.3">
      <c r="A24" s="74" t="s">
        <v>37</v>
      </c>
      <c r="B24" s="1"/>
      <c r="C24" s="1"/>
      <c r="D24" s="104"/>
    </row>
    <row r="25" spans="1:4" x14ac:dyDescent="0.25">
      <c r="A25" s="91"/>
      <c r="B25" s="1"/>
      <c r="C25" s="1"/>
      <c r="D25" s="104"/>
    </row>
    <row r="26" spans="1:4" ht="13" x14ac:dyDescent="0.3">
      <c r="A26" s="74" t="s">
        <v>36</v>
      </c>
      <c r="B26" s="1"/>
      <c r="C26" s="1"/>
      <c r="D26" s="104"/>
    </row>
    <row r="27" spans="1:4" x14ac:dyDescent="0.25">
      <c r="A27" s="91"/>
      <c r="B27" s="1"/>
      <c r="C27" s="1"/>
      <c r="D27" s="104"/>
    </row>
    <row r="28" spans="1:4" ht="13" x14ac:dyDescent="0.3">
      <c r="A28" s="74" t="s">
        <v>35</v>
      </c>
      <c r="B28" s="1"/>
      <c r="C28" s="1"/>
      <c r="D28" s="104"/>
    </row>
    <row r="29" spans="1:4" x14ac:dyDescent="0.25">
      <c r="A29" s="91"/>
      <c r="B29" s="1"/>
      <c r="C29" s="1"/>
      <c r="D29" s="104"/>
    </row>
    <row r="30" spans="1:4" ht="13" x14ac:dyDescent="0.3">
      <c r="A30" s="74" t="s">
        <v>34</v>
      </c>
      <c r="B30" s="1"/>
      <c r="C30" s="1"/>
      <c r="D30" s="104"/>
    </row>
    <row r="31" spans="1:4" x14ac:dyDescent="0.25">
      <c r="A31" s="91"/>
      <c r="B31" s="1"/>
      <c r="C31" s="1"/>
      <c r="D31" s="104"/>
    </row>
    <row r="32" spans="1:4" ht="13.5" thickBot="1" x14ac:dyDescent="0.35">
      <c r="A32" s="414" t="s">
        <v>33</v>
      </c>
      <c r="B32" s="94"/>
      <c r="C32" s="94"/>
      <c r="D32" s="313"/>
    </row>
    <row r="33" spans="1:4" ht="13" x14ac:dyDescent="0.3">
      <c r="A33" s="413"/>
      <c r="B33" s="349"/>
      <c r="C33" s="349"/>
      <c r="D33" s="377"/>
    </row>
    <row r="34" spans="1:4" ht="13.5" thickBot="1" x14ac:dyDescent="0.3">
      <c r="A34" s="367" t="s">
        <v>0</v>
      </c>
      <c r="B34" s="94"/>
      <c r="C34" s="94"/>
      <c r="D34" s="105"/>
    </row>
    <row r="41" spans="1:4" s="41" customFormat="1" ht="13" x14ac:dyDescent="0.3">
      <c r="A41" s="42"/>
    </row>
  </sheetData>
  <mergeCells count="1">
    <mergeCell ref="A8:C8"/>
  </mergeCells>
  <printOptions horizontalCentered="1"/>
  <pageMargins left="0.25" right="0.25" top="0.51" bottom="0.48" header="0.25" footer="0.2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41"/>
  <sheetViews>
    <sheetView zoomScaleNormal="100" zoomScaleSheetLayoutView="85" workbookViewId="0"/>
  </sheetViews>
  <sheetFormatPr defaultRowHeight="12.5" x14ac:dyDescent="0.25"/>
  <cols>
    <col min="1" max="1" width="35.54296875" customWidth="1"/>
    <col min="2" max="2" width="12.453125" customWidth="1"/>
    <col min="3" max="3" width="16.54296875" customWidth="1"/>
    <col min="4" max="4" width="21.1796875" customWidth="1"/>
  </cols>
  <sheetData>
    <row r="1" spans="1:4" ht="13" x14ac:dyDescent="0.25">
      <c r="A1" s="71" t="s">
        <v>321</v>
      </c>
      <c r="B1" s="134"/>
      <c r="C1" s="134"/>
      <c r="D1" s="135"/>
    </row>
    <row r="2" spans="1:4" ht="13" x14ac:dyDescent="0.25">
      <c r="A2" s="97" t="s">
        <v>9</v>
      </c>
      <c r="B2" s="43"/>
      <c r="C2" s="43"/>
      <c r="D2" s="136"/>
    </row>
    <row r="3" spans="1:4" ht="13" x14ac:dyDescent="0.25">
      <c r="A3" s="341" t="s">
        <v>266</v>
      </c>
      <c r="B3" s="43"/>
      <c r="C3" s="43"/>
      <c r="D3" s="137"/>
    </row>
    <row r="4" spans="1:4" ht="13" x14ac:dyDescent="0.25">
      <c r="A4" s="76"/>
      <c r="B4" s="43"/>
      <c r="C4" s="43"/>
      <c r="D4" s="137"/>
    </row>
    <row r="5" spans="1:4" ht="13" x14ac:dyDescent="0.25">
      <c r="A5" s="97" t="s">
        <v>148</v>
      </c>
      <c r="B5" s="45"/>
      <c r="C5" s="45"/>
      <c r="D5" s="137"/>
    </row>
    <row r="6" spans="1:4" ht="15.5" x14ac:dyDescent="0.25">
      <c r="A6" s="382" t="s">
        <v>52</v>
      </c>
      <c r="B6" s="45"/>
      <c r="C6" s="45"/>
      <c r="D6" s="137"/>
    </row>
    <row r="7" spans="1:4" ht="13" thickBot="1" x14ac:dyDescent="0.3">
      <c r="A7" s="415"/>
      <c r="B7" s="416"/>
      <c r="C7" s="416"/>
      <c r="D7" s="417"/>
    </row>
    <row r="8" spans="1:4" ht="20.5" customHeight="1" thickBot="1" x14ac:dyDescent="0.3">
      <c r="A8" s="368" t="s">
        <v>151</v>
      </c>
      <c r="B8" s="357" t="s">
        <v>51</v>
      </c>
      <c r="C8" s="357" t="s">
        <v>50</v>
      </c>
      <c r="D8" s="370" t="s">
        <v>49</v>
      </c>
    </row>
    <row r="9" spans="1:4" x14ac:dyDescent="0.25">
      <c r="A9" s="362"/>
      <c r="B9" s="363"/>
      <c r="C9" s="363"/>
      <c r="D9" s="364"/>
    </row>
    <row r="10" spans="1:4" x14ac:dyDescent="0.25">
      <c r="A10" s="103"/>
      <c r="B10" s="2"/>
      <c r="C10" s="2"/>
      <c r="D10" s="104"/>
    </row>
    <row r="11" spans="1:4" x14ac:dyDescent="0.25">
      <c r="A11" s="103"/>
      <c r="B11" s="2"/>
      <c r="C11" s="2"/>
      <c r="D11" s="104"/>
    </row>
    <row r="12" spans="1:4" x14ac:dyDescent="0.25">
      <c r="A12" s="103"/>
      <c r="B12" s="2"/>
      <c r="C12" s="2"/>
      <c r="D12" s="104"/>
    </row>
    <row r="13" spans="1:4" x14ac:dyDescent="0.25">
      <c r="A13" s="103"/>
      <c r="B13" s="2"/>
      <c r="C13" s="2"/>
      <c r="D13" s="104"/>
    </row>
    <row r="14" spans="1:4" x14ac:dyDescent="0.25">
      <c r="A14" s="103"/>
      <c r="B14" s="2"/>
      <c r="C14" s="2"/>
      <c r="D14" s="104"/>
    </row>
    <row r="15" spans="1:4" x14ac:dyDescent="0.25">
      <c r="A15" s="103"/>
      <c r="B15" s="2"/>
      <c r="C15" s="2"/>
      <c r="D15" s="104"/>
    </row>
    <row r="16" spans="1:4" x14ac:dyDescent="0.25">
      <c r="A16" s="103"/>
      <c r="B16" s="2"/>
      <c r="C16" s="2"/>
      <c r="D16" s="104"/>
    </row>
    <row r="17" spans="1:4" x14ac:dyDescent="0.25">
      <c r="A17" s="103"/>
      <c r="B17" s="2"/>
      <c r="C17" s="2"/>
      <c r="D17" s="104"/>
    </row>
    <row r="18" spans="1:4" x14ac:dyDescent="0.25">
      <c r="A18" s="103"/>
      <c r="B18" s="2"/>
      <c r="C18" s="2"/>
      <c r="D18" s="104"/>
    </row>
    <row r="19" spans="1:4" x14ac:dyDescent="0.25">
      <c r="A19" s="103"/>
      <c r="B19" s="2"/>
      <c r="C19" s="2"/>
      <c r="D19" s="104"/>
    </row>
    <row r="20" spans="1:4" x14ac:dyDescent="0.25">
      <c r="A20" s="103"/>
      <c r="B20" s="2"/>
      <c r="C20" s="2"/>
      <c r="D20" s="104"/>
    </row>
    <row r="21" spans="1:4" x14ac:dyDescent="0.25">
      <c r="A21" s="103"/>
      <c r="B21" s="2"/>
      <c r="C21" s="2"/>
      <c r="D21" s="104"/>
    </row>
    <row r="22" spans="1:4" x14ac:dyDescent="0.25">
      <c r="A22" s="103"/>
      <c r="B22" s="2"/>
      <c r="C22" s="2"/>
      <c r="D22" s="104"/>
    </row>
    <row r="23" spans="1:4" x14ac:dyDescent="0.25">
      <c r="A23" s="103"/>
      <c r="B23" s="2"/>
      <c r="C23" s="2"/>
      <c r="D23" s="104"/>
    </row>
    <row r="24" spans="1:4" x14ac:dyDescent="0.25">
      <c r="A24" s="103"/>
      <c r="B24" s="2"/>
      <c r="C24" s="2"/>
      <c r="D24" s="104"/>
    </row>
    <row r="25" spans="1:4" x14ac:dyDescent="0.25">
      <c r="A25" s="103"/>
      <c r="B25" s="2"/>
      <c r="C25" s="2"/>
      <c r="D25" s="104"/>
    </row>
    <row r="26" spans="1:4" x14ac:dyDescent="0.25">
      <c r="A26" s="103"/>
      <c r="B26" s="2"/>
      <c r="C26" s="2"/>
      <c r="D26" s="104"/>
    </row>
    <row r="27" spans="1:4" x14ac:dyDescent="0.25">
      <c r="A27" s="103"/>
      <c r="B27" s="2"/>
      <c r="C27" s="2"/>
      <c r="D27" s="104"/>
    </row>
    <row r="28" spans="1:4" x14ac:dyDescent="0.25">
      <c r="A28" s="103"/>
      <c r="B28" s="2"/>
      <c r="C28" s="2"/>
      <c r="D28" s="104"/>
    </row>
    <row r="29" spans="1:4" x14ac:dyDescent="0.25">
      <c r="A29" s="103"/>
      <c r="B29" s="2"/>
      <c r="C29" s="2"/>
      <c r="D29" s="104"/>
    </row>
    <row r="30" spans="1:4" x14ac:dyDescent="0.25">
      <c r="A30" s="103"/>
      <c r="B30" s="2"/>
      <c r="C30" s="2"/>
      <c r="D30" s="104"/>
    </row>
    <row r="31" spans="1:4" x14ac:dyDescent="0.25">
      <c r="A31" s="103"/>
      <c r="B31" s="2"/>
      <c r="C31" s="2"/>
      <c r="D31" s="104"/>
    </row>
    <row r="32" spans="1:4" x14ac:dyDescent="0.25">
      <c r="A32" s="103"/>
      <c r="B32" s="2"/>
      <c r="C32" s="2"/>
      <c r="D32" s="104"/>
    </row>
    <row r="33" spans="1:5" x14ac:dyDescent="0.25">
      <c r="A33" s="103"/>
      <c r="B33" s="2"/>
      <c r="C33" s="2"/>
      <c r="D33" s="104"/>
    </row>
    <row r="34" spans="1:5" x14ac:dyDescent="0.25">
      <c r="A34" s="103"/>
      <c r="B34" s="2"/>
      <c r="C34" s="2"/>
      <c r="D34" s="104"/>
    </row>
    <row r="35" spans="1:5" ht="26.5" thickBot="1" x14ac:dyDescent="0.35">
      <c r="A35" s="418" t="s">
        <v>48</v>
      </c>
      <c r="B35" s="366"/>
      <c r="C35" s="366"/>
      <c r="D35" s="313"/>
    </row>
    <row r="36" spans="1:5" x14ac:dyDescent="0.25">
      <c r="A36" s="362"/>
      <c r="B36" s="363"/>
      <c r="C36" s="363"/>
      <c r="D36" s="364"/>
    </row>
    <row r="37" spans="1:5" ht="13.5" thickBot="1" x14ac:dyDescent="0.3">
      <c r="A37" s="419" t="s">
        <v>0</v>
      </c>
      <c r="B37" s="94"/>
      <c r="C37" s="94"/>
      <c r="D37" s="105"/>
    </row>
    <row r="41" spans="1:5" s="41" customFormat="1" ht="13" x14ac:dyDescent="0.3">
      <c r="A41"/>
      <c r="B41"/>
      <c r="C41"/>
      <c r="D41"/>
      <c r="E41" s="44"/>
    </row>
  </sheetData>
  <printOptions horizontalCentered="1"/>
  <pageMargins left="0.25" right="0.25" top="0.51" bottom="0.48" header="0.25" footer="0.2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23"/>
  <sheetViews>
    <sheetView zoomScaleNormal="100" zoomScaleSheetLayoutView="100" workbookViewId="0"/>
  </sheetViews>
  <sheetFormatPr defaultColWidth="10.26953125" defaultRowHeight="15.5" x14ac:dyDescent="0.35"/>
  <cols>
    <col min="1" max="1" width="12.54296875" style="49" customWidth="1"/>
    <col min="2" max="2" width="28.81640625" style="49" customWidth="1"/>
    <col min="3" max="7" width="12.7265625" style="49" customWidth="1"/>
    <col min="8" max="8" width="12.7265625" style="50" customWidth="1"/>
    <col min="9" max="16384" width="10.26953125" style="49"/>
  </cols>
  <sheetData>
    <row r="1" spans="1:11" x14ac:dyDescent="0.35">
      <c r="A1" s="71" t="s">
        <v>320</v>
      </c>
      <c r="B1" s="138"/>
      <c r="C1" s="138"/>
      <c r="D1" s="138"/>
      <c r="E1" s="139"/>
      <c r="F1" s="139"/>
      <c r="G1" s="139"/>
      <c r="H1" s="140"/>
    </row>
    <row r="2" spans="1:11" s="8" customFormat="1" ht="13" x14ac:dyDescent="0.25">
      <c r="A2" s="97" t="s">
        <v>9</v>
      </c>
      <c r="B2" s="43"/>
      <c r="C2" s="43"/>
      <c r="D2" s="43"/>
      <c r="E2" s="43"/>
      <c r="F2" s="45"/>
      <c r="G2" s="45"/>
      <c r="H2" s="136"/>
    </row>
    <row r="3" spans="1:11" s="8" customFormat="1" ht="13" x14ac:dyDescent="0.25">
      <c r="A3" s="341" t="s">
        <v>275</v>
      </c>
      <c r="B3" s="43"/>
      <c r="C3" s="55"/>
      <c r="D3" s="55"/>
      <c r="E3" s="55"/>
      <c r="F3" s="55"/>
      <c r="G3" s="55"/>
      <c r="H3" s="141"/>
      <c r="I3"/>
      <c r="J3"/>
      <c r="K3"/>
    </row>
    <row r="4" spans="1:11" s="8" customFormat="1" ht="12.5" x14ac:dyDescent="0.25">
      <c r="A4" s="76"/>
      <c r="B4" s="43"/>
      <c r="C4" s="55"/>
      <c r="D4" s="55"/>
      <c r="E4" s="55"/>
      <c r="F4" s="55"/>
      <c r="G4" s="55"/>
      <c r="H4" s="141"/>
      <c r="I4"/>
      <c r="J4"/>
      <c r="K4"/>
    </row>
    <row r="5" spans="1:11" s="8" customFormat="1" ht="13" x14ac:dyDescent="0.25">
      <c r="A5" s="97" t="s">
        <v>136</v>
      </c>
      <c r="B5" s="45"/>
      <c r="C5" s="7"/>
      <c r="D5" s="7"/>
      <c r="E5" s="7"/>
      <c r="F5" s="7"/>
      <c r="G5" s="7"/>
      <c r="H5" s="133"/>
    </row>
    <row r="6" spans="1:11" x14ac:dyDescent="0.35">
      <c r="A6" s="359" t="s">
        <v>69</v>
      </c>
      <c r="B6" s="53"/>
      <c r="C6" s="54"/>
      <c r="D6" s="54"/>
      <c r="E6" s="53"/>
      <c r="F6" s="53"/>
      <c r="G6" s="53"/>
      <c r="H6" s="142"/>
    </row>
    <row r="7" spans="1:11" ht="16" thickBot="1" x14ac:dyDescent="0.4">
      <c r="A7" s="420"/>
      <c r="B7" s="421"/>
      <c r="C7" s="421"/>
      <c r="D7" s="421"/>
      <c r="E7" s="422"/>
      <c r="F7" s="422"/>
      <c r="G7" s="422"/>
      <c r="H7" s="423"/>
    </row>
    <row r="8" spans="1:11" ht="26.5" thickBot="1" x14ac:dyDescent="0.4">
      <c r="A8" s="675"/>
      <c r="B8" s="676"/>
      <c r="C8" s="357" t="s">
        <v>130</v>
      </c>
      <c r="D8" s="357" t="s">
        <v>119</v>
      </c>
      <c r="E8" s="357" t="s">
        <v>121</v>
      </c>
      <c r="F8" s="357" t="s">
        <v>123</v>
      </c>
      <c r="G8" s="357" t="s">
        <v>124</v>
      </c>
      <c r="H8" s="370" t="s">
        <v>138</v>
      </c>
    </row>
    <row r="9" spans="1:11" ht="18" customHeight="1" x14ac:dyDescent="0.35">
      <c r="A9" s="429" t="s">
        <v>68</v>
      </c>
      <c r="B9" s="363"/>
      <c r="C9" s="430"/>
      <c r="D9" s="430"/>
      <c r="E9" s="430"/>
      <c r="F9" s="430"/>
      <c r="G9" s="430"/>
      <c r="H9" s="431"/>
    </row>
    <row r="10" spans="1:11" x14ac:dyDescent="0.35">
      <c r="A10" s="143" t="s">
        <v>67</v>
      </c>
      <c r="B10" s="51"/>
      <c r="C10" s="51"/>
      <c r="D10" s="51"/>
      <c r="E10" s="51"/>
      <c r="F10" s="51"/>
      <c r="G10" s="51"/>
      <c r="H10" s="144"/>
    </row>
    <row r="11" spans="1:11" x14ac:dyDescent="0.35">
      <c r="A11" s="145"/>
      <c r="B11" s="52" t="s">
        <v>66</v>
      </c>
      <c r="C11" s="51"/>
      <c r="D11" s="51"/>
      <c r="E11" s="51"/>
      <c r="F11" s="51"/>
      <c r="G11" s="51"/>
      <c r="H11" s="144"/>
    </row>
    <row r="12" spans="1:11" x14ac:dyDescent="0.35">
      <c r="A12" s="145"/>
      <c r="B12" s="52"/>
      <c r="C12" s="51"/>
      <c r="D12" s="51"/>
      <c r="E12" s="51"/>
      <c r="F12" s="51"/>
      <c r="G12" s="51"/>
      <c r="H12" s="144"/>
    </row>
    <row r="13" spans="1:11" x14ac:dyDescent="0.35">
      <c r="A13" s="145"/>
      <c r="B13" s="52" t="s">
        <v>65</v>
      </c>
      <c r="C13" s="51"/>
      <c r="D13" s="51"/>
      <c r="E13" s="51"/>
      <c r="F13" s="51"/>
      <c r="G13" s="51"/>
      <c r="H13" s="144"/>
    </row>
    <row r="14" spans="1:11" x14ac:dyDescent="0.35">
      <c r="A14" s="145"/>
      <c r="B14" s="52"/>
      <c r="C14" s="51"/>
      <c r="D14" s="51"/>
      <c r="E14" s="51"/>
      <c r="F14" s="51"/>
      <c r="G14" s="51"/>
      <c r="H14" s="144"/>
    </row>
    <row r="15" spans="1:11" x14ac:dyDescent="0.35">
      <c r="A15" s="145"/>
      <c r="B15" s="52" t="s">
        <v>64</v>
      </c>
      <c r="C15" s="51"/>
      <c r="D15" s="51"/>
      <c r="E15" s="51"/>
      <c r="F15" s="51"/>
      <c r="G15" s="51"/>
      <c r="H15" s="144"/>
    </row>
    <row r="16" spans="1:11" x14ac:dyDescent="0.35">
      <c r="A16" s="145"/>
      <c r="B16" s="52"/>
      <c r="C16" s="51"/>
      <c r="D16" s="51"/>
      <c r="E16" s="51"/>
      <c r="F16" s="51"/>
      <c r="G16" s="51"/>
      <c r="H16" s="144"/>
    </row>
    <row r="17" spans="1:8" x14ac:dyDescent="0.35">
      <c r="A17" s="145"/>
      <c r="B17" s="52" t="s">
        <v>63</v>
      </c>
      <c r="C17" s="51"/>
      <c r="D17" s="51"/>
      <c r="E17" s="51"/>
      <c r="F17" s="51"/>
      <c r="G17" s="51"/>
      <c r="H17" s="144"/>
    </row>
    <row r="18" spans="1:8" x14ac:dyDescent="0.35">
      <c r="A18" s="145"/>
      <c r="B18" s="52" t="s">
        <v>62</v>
      </c>
      <c r="C18" s="51"/>
      <c r="D18" s="51"/>
      <c r="E18" s="51"/>
      <c r="F18" s="51"/>
      <c r="G18" s="51"/>
      <c r="H18" s="144"/>
    </row>
    <row r="19" spans="1:8" x14ac:dyDescent="0.35">
      <c r="A19" s="145"/>
      <c r="B19" s="52"/>
      <c r="C19" s="51"/>
      <c r="D19" s="51"/>
      <c r="E19" s="51"/>
      <c r="F19" s="51"/>
      <c r="G19" s="51"/>
      <c r="H19" s="144"/>
    </row>
    <row r="20" spans="1:8" x14ac:dyDescent="0.35">
      <c r="A20" s="677"/>
      <c r="B20" s="678"/>
      <c r="C20" s="678"/>
      <c r="D20" s="678"/>
      <c r="E20" s="678"/>
      <c r="F20" s="678"/>
      <c r="G20" s="678"/>
      <c r="H20" s="679"/>
    </row>
    <row r="21" spans="1:8" ht="26.25" customHeight="1" thickBot="1" x14ac:dyDescent="0.4">
      <c r="A21" s="680" t="s">
        <v>61</v>
      </c>
      <c r="B21" s="681"/>
      <c r="C21" s="427"/>
      <c r="D21" s="427"/>
      <c r="E21" s="427"/>
      <c r="F21" s="427"/>
      <c r="G21" s="427"/>
      <c r="H21" s="428"/>
    </row>
    <row r="22" spans="1:8" x14ac:dyDescent="0.35">
      <c r="A22" s="424"/>
      <c r="B22" s="425"/>
      <c r="C22" s="425"/>
      <c r="D22" s="425"/>
      <c r="E22" s="425"/>
      <c r="F22" s="425"/>
      <c r="G22" s="425"/>
      <c r="H22" s="426"/>
    </row>
    <row r="23" spans="1:8" ht="16" thickBot="1" x14ac:dyDescent="0.4">
      <c r="A23" s="367" t="s">
        <v>0</v>
      </c>
      <c r="B23" s="432"/>
      <c r="C23" s="146"/>
      <c r="D23" s="146"/>
      <c r="E23" s="146"/>
      <c r="F23" s="146"/>
      <c r="G23" s="146"/>
      <c r="H23" s="147"/>
    </row>
  </sheetData>
  <mergeCells count="3">
    <mergeCell ref="A8:B8"/>
    <mergeCell ref="A20:H20"/>
    <mergeCell ref="A21:B21"/>
  </mergeCells>
  <printOptions horizontalCentered="1"/>
  <pageMargins left="0.25" right="0.25" top="0.51" bottom="0.48" header="0.25" footer="0.25"/>
  <pageSetup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33"/>
  <sheetViews>
    <sheetView zoomScaleNormal="100" zoomScaleSheetLayoutView="100" workbookViewId="0"/>
  </sheetViews>
  <sheetFormatPr defaultColWidth="9.1796875" defaultRowHeight="12.5" x14ac:dyDescent="0.25"/>
  <cols>
    <col min="1" max="1" width="18.7265625" style="8" customWidth="1"/>
    <col min="2" max="2" width="11.26953125" style="8" customWidth="1"/>
    <col min="3" max="3" width="11" style="8" customWidth="1"/>
    <col min="4" max="4" width="10.81640625" style="8" customWidth="1"/>
    <col min="5" max="6" width="18.7265625" style="8" customWidth="1"/>
    <col min="7" max="8" width="11.26953125" style="8" customWidth="1"/>
    <col min="9" max="9" width="16.7265625" style="8" customWidth="1"/>
    <col min="10" max="10" width="17.453125" style="8" customWidth="1"/>
    <col min="11" max="16384" width="9.1796875" style="8"/>
  </cols>
  <sheetData>
    <row r="1" spans="1:11" ht="13" x14ac:dyDescent="0.25">
      <c r="A1" s="71" t="s">
        <v>319</v>
      </c>
      <c r="B1" s="96"/>
      <c r="C1" s="96"/>
      <c r="D1" s="96"/>
      <c r="E1" s="96"/>
      <c r="F1" s="96"/>
      <c r="G1" s="96"/>
      <c r="H1" s="96"/>
      <c r="I1" s="96"/>
      <c r="J1" s="148"/>
    </row>
    <row r="2" spans="1:11" ht="13" x14ac:dyDescent="0.3">
      <c r="A2" s="97" t="s">
        <v>9</v>
      </c>
      <c r="B2" s="5"/>
      <c r="C2" s="5"/>
      <c r="D2" s="5"/>
      <c r="E2" s="5"/>
      <c r="F2" s="5"/>
      <c r="G2" s="5"/>
      <c r="H2" s="5"/>
      <c r="I2" s="6"/>
      <c r="J2" s="98"/>
    </row>
    <row r="3" spans="1:11" ht="13" x14ac:dyDescent="0.25">
      <c r="A3" s="341" t="s">
        <v>266</v>
      </c>
      <c r="B3" s="5"/>
      <c r="C3" s="5"/>
      <c r="D3" s="5"/>
      <c r="E3" s="5"/>
      <c r="F3" s="5"/>
      <c r="G3" s="5"/>
      <c r="H3" s="5"/>
      <c r="I3" s="5"/>
      <c r="J3" s="98"/>
      <c r="K3"/>
    </row>
    <row r="4" spans="1:11" x14ac:dyDescent="0.25">
      <c r="A4" s="76"/>
      <c r="B4" s="5"/>
      <c r="C4" s="5"/>
      <c r="D4" s="5"/>
      <c r="E4" s="5"/>
      <c r="F4" s="5"/>
      <c r="G4" s="5"/>
      <c r="H4" s="5"/>
      <c r="I4" s="5"/>
      <c r="J4" s="98"/>
      <c r="K4"/>
    </row>
    <row r="5" spans="1:11" ht="13" x14ac:dyDescent="0.3">
      <c r="A5" s="97" t="s">
        <v>149</v>
      </c>
      <c r="B5" s="4"/>
      <c r="C5" s="4"/>
      <c r="D5" s="4"/>
      <c r="E5" s="4"/>
      <c r="F5" s="4"/>
      <c r="G5" s="4"/>
      <c r="H5" s="4"/>
      <c r="I5" s="4"/>
      <c r="J5" s="99"/>
    </row>
    <row r="6" spans="1:11" ht="15.5" x14ac:dyDescent="0.35">
      <c r="A6" s="382" t="s">
        <v>87</v>
      </c>
      <c r="B6" s="3"/>
      <c r="C6" s="3"/>
      <c r="D6" s="3"/>
      <c r="E6" s="3"/>
      <c r="F6" s="3"/>
      <c r="G6" s="3"/>
      <c r="H6" s="3"/>
      <c r="I6" s="3"/>
      <c r="J6" s="106"/>
    </row>
    <row r="7" spans="1:11" ht="15.5" x14ac:dyDescent="0.35">
      <c r="A7" s="97"/>
      <c r="B7" s="3"/>
      <c r="C7" s="3"/>
      <c r="D7" s="3"/>
      <c r="E7" s="3"/>
      <c r="F7" s="3"/>
      <c r="G7" s="3"/>
      <c r="H7" s="3"/>
      <c r="I7" s="3"/>
      <c r="J7" s="106"/>
    </row>
    <row r="8" spans="1:11" ht="13" x14ac:dyDescent="0.25">
      <c r="A8" s="97" t="s">
        <v>86</v>
      </c>
      <c r="B8" s="62" t="s">
        <v>85</v>
      </c>
      <c r="C8" s="5"/>
      <c r="D8" s="5"/>
      <c r="E8" s="5"/>
      <c r="F8" s="5"/>
      <c r="G8" s="5"/>
      <c r="H8" s="5"/>
      <c r="I8" s="5"/>
      <c r="J8" s="98"/>
    </row>
    <row r="9" spans="1:11" ht="13" thickBot="1" x14ac:dyDescent="0.3">
      <c r="A9" s="434"/>
      <c r="B9" s="435"/>
      <c r="C9" s="435"/>
      <c r="D9" s="435"/>
      <c r="E9" s="435"/>
      <c r="F9" s="435"/>
      <c r="G9" s="435"/>
      <c r="H9" s="435"/>
      <c r="I9" s="435"/>
      <c r="J9" s="433"/>
    </row>
    <row r="10" spans="1:11" ht="13" x14ac:dyDescent="0.3">
      <c r="A10" s="689" t="s">
        <v>84</v>
      </c>
      <c r="B10" s="683"/>
      <c r="C10" s="683"/>
      <c r="D10" s="683"/>
      <c r="E10" s="690"/>
      <c r="F10" s="682" t="s">
        <v>83</v>
      </c>
      <c r="G10" s="683"/>
      <c r="H10" s="683"/>
      <c r="I10" s="683"/>
      <c r="J10" s="684"/>
    </row>
    <row r="11" spans="1:11" x14ac:dyDescent="0.25">
      <c r="A11" s="151" t="s">
        <v>82</v>
      </c>
      <c r="B11" s="685"/>
      <c r="C11" s="685"/>
      <c r="D11" s="685"/>
      <c r="E11" s="685"/>
      <c r="F11" s="61" t="s">
        <v>81</v>
      </c>
      <c r="G11" s="686"/>
      <c r="H11" s="687"/>
      <c r="I11" s="687"/>
      <c r="J11" s="688"/>
    </row>
    <row r="12" spans="1:11" x14ac:dyDescent="0.25">
      <c r="A12" s="151"/>
      <c r="B12" s="59"/>
      <c r="C12" s="59"/>
      <c r="D12" s="59"/>
      <c r="E12" s="59"/>
      <c r="F12" s="61"/>
      <c r="G12" s="60"/>
      <c r="H12" s="59"/>
      <c r="I12" s="59"/>
      <c r="J12" s="98"/>
    </row>
    <row r="13" spans="1:11" x14ac:dyDescent="0.25">
      <c r="A13" s="152" t="s">
        <v>80</v>
      </c>
      <c r="B13" s="685"/>
      <c r="C13" s="685"/>
      <c r="D13" s="685"/>
      <c r="E13" s="685"/>
      <c r="F13" s="56" t="s">
        <v>80</v>
      </c>
      <c r="G13" s="686"/>
      <c r="H13" s="687"/>
      <c r="I13" s="687"/>
      <c r="J13" s="688"/>
    </row>
    <row r="14" spans="1:11" x14ac:dyDescent="0.25">
      <c r="A14" s="152"/>
      <c r="B14" s="57"/>
      <c r="C14" s="57"/>
      <c r="D14" s="57"/>
      <c r="E14" s="57"/>
      <c r="F14" s="56"/>
      <c r="G14" s="58"/>
      <c r="H14" s="57"/>
      <c r="I14" s="57"/>
      <c r="J14" s="98"/>
    </row>
    <row r="15" spans="1:11" x14ac:dyDescent="0.25">
      <c r="A15" s="152" t="s">
        <v>79</v>
      </c>
      <c r="B15" s="685"/>
      <c r="C15" s="685"/>
      <c r="D15" s="685"/>
      <c r="E15" s="685"/>
      <c r="F15" s="56" t="s">
        <v>79</v>
      </c>
      <c r="G15" s="686"/>
      <c r="H15" s="687"/>
      <c r="I15" s="687"/>
      <c r="J15" s="688"/>
    </row>
    <row r="16" spans="1:11" x14ac:dyDescent="0.25">
      <c r="A16" s="152"/>
      <c r="B16" s="57"/>
      <c r="C16" s="57"/>
      <c r="D16" s="57"/>
      <c r="E16" s="57"/>
      <c r="F16" s="56"/>
      <c r="G16" s="58"/>
      <c r="H16" s="57"/>
      <c r="I16" s="57"/>
      <c r="J16" s="98"/>
    </row>
    <row r="17" spans="1:10" x14ac:dyDescent="0.25">
      <c r="A17" s="152" t="s">
        <v>78</v>
      </c>
      <c r="B17" s="685"/>
      <c r="C17" s="685"/>
      <c r="D17" s="685"/>
      <c r="E17" s="685"/>
      <c r="F17" s="56" t="s">
        <v>78</v>
      </c>
      <c r="G17" s="686"/>
      <c r="H17" s="687"/>
      <c r="I17" s="687"/>
      <c r="J17" s="688"/>
    </row>
    <row r="18" spans="1:10" x14ac:dyDescent="0.25">
      <c r="A18" s="152"/>
      <c r="B18" s="57"/>
      <c r="C18" s="57"/>
      <c r="D18" s="57"/>
      <c r="E18" s="57"/>
      <c r="F18" s="56"/>
      <c r="G18" s="58"/>
      <c r="H18" s="57"/>
      <c r="I18" s="57"/>
      <c r="J18" s="98"/>
    </row>
    <row r="19" spans="1:10" x14ac:dyDescent="0.25">
      <c r="A19" s="152" t="s">
        <v>77</v>
      </c>
      <c r="B19" s="685"/>
      <c r="C19" s="685"/>
      <c r="D19" s="685"/>
      <c r="E19" s="685"/>
      <c r="F19" s="56" t="s">
        <v>77</v>
      </c>
      <c r="G19" s="686"/>
      <c r="H19" s="687"/>
      <c r="I19" s="687"/>
      <c r="J19" s="688"/>
    </row>
    <row r="20" spans="1:10" x14ac:dyDescent="0.25">
      <c r="A20" s="152"/>
      <c r="B20" s="57"/>
      <c r="C20" s="57"/>
      <c r="D20" s="57"/>
      <c r="E20" s="57"/>
      <c r="F20" s="56"/>
      <c r="G20" s="58"/>
      <c r="H20" s="57"/>
      <c r="I20" s="57"/>
      <c r="J20" s="98"/>
    </row>
    <row r="21" spans="1:10" x14ac:dyDescent="0.25">
      <c r="A21" s="152" t="s">
        <v>76</v>
      </c>
      <c r="B21" s="685"/>
      <c r="C21" s="685"/>
      <c r="D21" s="685"/>
      <c r="E21" s="685"/>
      <c r="F21" s="56" t="s">
        <v>76</v>
      </c>
      <c r="G21" s="686"/>
      <c r="H21" s="687"/>
      <c r="I21" s="687"/>
      <c r="J21" s="688"/>
    </row>
    <row r="22" spans="1:10" x14ac:dyDescent="0.25">
      <c r="A22" s="152"/>
      <c r="B22" s="57"/>
      <c r="C22" s="57"/>
      <c r="D22" s="57"/>
      <c r="E22" s="57"/>
      <c r="F22" s="56"/>
      <c r="G22" s="58"/>
      <c r="H22" s="57"/>
      <c r="I22" s="57"/>
      <c r="J22" s="98"/>
    </row>
    <row r="23" spans="1:10" x14ac:dyDescent="0.25">
      <c r="A23" s="152" t="s">
        <v>75</v>
      </c>
      <c r="B23" s="685"/>
      <c r="C23" s="685"/>
      <c r="D23" s="685"/>
      <c r="E23" s="685"/>
      <c r="F23" s="56" t="s">
        <v>75</v>
      </c>
      <c r="G23" s="686"/>
      <c r="H23" s="687"/>
      <c r="I23" s="687"/>
      <c r="J23" s="688"/>
    </row>
    <row r="24" spans="1:10" x14ac:dyDescent="0.25">
      <c r="A24" s="152"/>
      <c r="B24" s="57"/>
      <c r="C24" s="57"/>
      <c r="D24" s="57"/>
      <c r="E24" s="57"/>
      <c r="F24" s="56"/>
      <c r="G24" s="58"/>
      <c r="H24" s="57"/>
      <c r="I24" s="57"/>
      <c r="J24" s="98"/>
    </row>
    <row r="25" spans="1:10" x14ac:dyDescent="0.25">
      <c r="A25" s="152" t="s">
        <v>74</v>
      </c>
      <c r="B25" s="685"/>
      <c r="C25" s="685"/>
      <c r="D25" s="685"/>
      <c r="E25" s="685"/>
      <c r="F25" s="56" t="s">
        <v>74</v>
      </c>
      <c r="G25" s="686"/>
      <c r="H25" s="687"/>
      <c r="I25" s="687"/>
      <c r="J25" s="688"/>
    </row>
    <row r="26" spans="1:10" x14ac:dyDescent="0.25">
      <c r="A26" s="152"/>
      <c r="B26" s="57"/>
      <c r="C26" s="57"/>
      <c r="D26" s="57"/>
      <c r="E26" s="57"/>
      <c r="F26" s="56"/>
      <c r="G26" s="58"/>
      <c r="H26" s="57"/>
      <c r="I26" s="57"/>
      <c r="J26" s="98"/>
    </row>
    <row r="27" spans="1:10" x14ac:dyDescent="0.25">
      <c r="A27" s="152" t="s">
        <v>73</v>
      </c>
      <c r="B27" s="685"/>
      <c r="C27" s="685"/>
      <c r="D27" s="685"/>
      <c r="E27" s="685"/>
      <c r="F27" s="56" t="s">
        <v>73</v>
      </c>
      <c r="G27" s="686"/>
      <c r="H27" s="687"/>
      <c r="I27" s="687"/>
      <c r="J27" s="688"/>
    </row>
    <row r="28" spans="1:10" x14ac:dyDescent="0.25">
      <c r="A28" s="152"/>
      <c r="B28" s="57"/>
      <c r="C28" s="57"/>
      <c r="D28" s="57"/>
      <c r="E28" s="57"/>
      <c r="F28" s="56"/>
      <c r="G28" s="58"/>
      <c r="H28" s="57"/>
      <c r="I28" s="57"/>
      <c r="J28" s="98"/>
    </row>
    <row r="29" spans="1:10" ht="13" thickBot="1" x14ac:dyDescent="0.3">
      <c r="A29" s="441" t="s">
        <v>72</v>
      </c>
      <c r="B29" s="693"/>
      <c r="C29" s="693"/>
      <c r="D29" s="693"/>
      <c r="E29" s="693"/>
      <c r="F29" s="442" t="s">
        <v>72</v>
      </c>
      <c r="G29" s="691"/>
      <c r="H29" s="692"/>
      <c r="I29" s="692"/>
      <c r="J29" s="150"/>
    </row>
    <row r="30" spans="1:10" x14ac:dyDescent="0.25">
      <c r="A30" s="436"/>
      <c r="B30" s="437"/>
      <c r="C30" s="437"/>
      <c r="D30" s="437"/>
      <c r="E30" s="437"/>
      <c r="F30" s="438"/>
      <c r="G30" s="439"/>
      <c r="H30" s="439"/>
      <c r="I30" s="439"/>
      <c r="J30" s="440"/>
    </row>
    <row r="31" spans="1:10" x14ac:dyDescent="0.25">
      <c r="A31" s="443" t="s">
        <v>71</v>
      </c>
      <c r="B31" s="5"/>
      <c r="C31" s="5"/>
      <c r="D31" s="5"/>
      <c r="E31" s="5"/>
      <c r="F31" s="5"/>
      <c r="G31" s="5"/>
      <c r="H31" s="5"/>
      <c r="I31" s="5"/>
      <c r="J31" s="98"/>
    </row>
    <row r="32" spans="1:10" x14ac:dyDescent="0.25">
      <c r="A32" s="444"/>
      <c r="B32" s="5"/>
      <c r="C32" s="5"/>
      <c r="D32" s="5"/>
      <c r="E32" s="5"/>
      <c r="F32" s="5"/>
      <c r="G32" s="5"/>
      <c r="H32" s="5"/>
      <c r="I32" s="5"/>
      <c r="J32" s="98"/>
    </row>
    <row r="33" spans="1:10" ht="13.5" thickBot="1" x14ac:dyDescent="0.3">
      <c r="A33" s="367" t="s">
        <v>0</v>
      </c>
      <c r="B33" s="149"/>
      <c r="C33" s="149"/>
      <c r="D33" s="149"/>
      <c r="E33" s="149"/>
      <c r="F33" s="149"/>
      <c r="G33" s="149"/>
      <c r="H33" s="149"/>
      <c r="I33" s="149"/>
      <c r="J33" s="150"/>
    </row>
  </sheetData>
  <mergeCells count="22">
    <mergeCell ref="G29:I29"/>
    <mergeCell ref="G23:J23"/>
    <mergeCell ref="B25:E25"/>
    <mergeCell ref="B27:E27"/>
    <mergeCell ref="G27:J27"/>
    <mergeCell ref="B29:E29"/>
    <mergeCell ref="G21:J21"/>
    <mergeCell ref="G13:J13"/>
    <mergeCell ref="G17:J17"/>
    <mergeCell ref="G25:J25"/>
    <mergeCell ref="B21:E21"/>
    <mergeCell ref="G19:J19"/>
    <mergeCell ref="B15:E15"/>
    <mergeCell ref="G15:J15"/>
    <mergeCell ref="B23:E23"/>
    <mergeCell ref="B17:E17"/>
    <mergeCell ref="B19:E19"/>
    <mergeCell ref="F10:J10"/>
    <mergeCell ref="B11:E11"/>
    <mergeCell ref="G11:J11"/>
    <mergeCell ref="B13:E13"/>
    <mergeCell ref="A10:E10"/>
  </mergeCells>
  <hyperlinks>
    <hyperlink ref="B8" r:id="rId1" xr:uid="{00000000-0004-0000-1300-000000000000}"/>
  </hyperlinks>
  <printOptions horizontalCentered="1"/>
  <pageMargins left="0.25" right="0.25" top="0.51" bottom="0.48" header="0.25" footer="0.25"/>
  <pageSetup scale="93" orientation="landscape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47"/>
  <sheetViews>
    <sheetView zoomScaleNormal="100" workbookViewId="0"/>
  </sheetViews>
  <sheetFormatPr defaultColWidth="9.1796875" defaultRowHeight="12.5" x14ac:dyDescent="0.25"/>
  <cols>
    <col min="1" max="1" width="18.7265625" style="8" customWidth="1"/>
    <col min="2" max="2" width="11.26953125" style="8" customWidth="1"/>
    <col min="3" max="3" width="11" style="8" customWidth="1"/>
    <col min="4" max="4" width="12.7265625" style="8" customWidth="1"/>
    <col min="5" max="5" width="23.54296875" style="8" customWidth="1"/>
    <col min="6" max="6" width="18.7265625" style="8" customWidth="1"/>
    <col min="7" max="9" width="11.26953125" style="8" customWidth="1"/>
    <col min="10" max="10" width="12.1796875" style="8" customWidth="1"/>
    <col min="11" max="11" width="14.81640625" style="8" customWidth="1"/>
    <col min="12" max="12" width="7" style="8" customWidth="1"/>
    <col min="13" max="16384" width="9.1796875" style="8"/>
  </cols>
  <sheetData>
    <row r="1" spans="1:11" ht="13" x14ac:dyDescent="0.25">
      <c r="A1" s="71" t="s">
        <v>321</v>
      </c>
      <c r="B1" s="134"/>
      <c r="C1" s="134"/>
      <c r="D1" s="134"/>
      <c r="E1" s="134"/>
      <c r="F1" s="134"/>
      <c r="G1" s="134"/>
      <c r="H1" s="134"/>
      <c r="I1" s="134"/>
      <c r="J1" s="134"/>
      <c r="K1" s="135"/>
    </row>
    <row r="2" spans="1:11" ht="13" x14ac:dyDescent="0.25">
      <c r="A2" s="97" t="s">
        <v>9</v>
      </c>
      <c r="B2" s="43"/>
      <c r="C2" s="43"/>
      <c r="D2" s="43"/>
      <c r="E2" s="43"/>
      <c r="F2" s="43"/>
      <c r="G2" s="43"/>
      <c r="H2" s="43"/>
      <c r="I2" s="43"/>
      <c r="J2" s="45"/>
      <c r="K2" s="136"/>
    </row>
    <row r="3" spans="1:11" ht="13" x14ac:dyDescent="0.25">
      <c r="A3" s="341" t="s">
        <v>275</v>
      </c>
      <c r="B3" s="43"/>
      <c r="C3" s="43"/>
      <c r="D3" s="43"/>
      <c r="E3" s="43"/>
      <c r="F3" s="43"/>
      <c r="G3" s="43"/>
      <c r="H3" s="43"/>
      <c r="I3" s="43"/>
      <c r="J3" s="43"/>
      <c r="K3" s="136"/>
    </row>
    <row r="4" spans="1:11" x14ac:dyDescent="0.25">
      <c r="A4" s="76"/>
      <c r="B4" s="43"/>
      <c r="C4" s="43"/>
      <c r="D4" s="43"/>
      <c r="E4" s="43"/>
      <c r="F4" s="43"/>
      <c r="G4" s="43"/>
      <c r="H4" s="43"/>
      <c r="I4" s="43"/>
      <c r="J4" s="43"/>
      <c r="K4" s="136"/>
    </row>
    <row r="5" spans="1:11" ht="13" x14ac:dyDescent="0.25">
      <c r="A5" s="97" t="s">
        <v>150</v>
      </c>
      <c r="B5" s="45"/>
      <c r="C5" s="45"/>
      <c r="D5" s="45"/>
      <c r="E5" s="45"/>
      <c r="F5" s="45"/>
      <c r="G5" s="45"/>
      <c r="H5" s="45"/>
      <c r="I5" s="45"/>
      <c r="J5" s="45"/>
      <c r="K5" s="137"/>
    </row>
    <row r="6" spans="1:11" ht="15.5" x14ac:dyDescent="0.25">
      <c r="A6" s="382" t="s">
        <v>107</v>
      </c>
      <c r="B6" s="45"/>
      <c r="C6" s="45"/>
      <c r="D6" s="45"/>
      <c r="E6" s="45"/>
      <c r="F6" s="45"/>
      <c r="G6" s="45"/>
      <c r="H6" s="45"/>
      <c r="I6" s="45"/>
      <c r="J6" s="45"/>
      <c r="K6" s="137"/>
    </row>
    <row r="7" spans="1:11" ht="13" x14ac:dyDescent="0.25">
      <c r="A7" s="97"/>
      <c r="B7" s="45"/>
      <c r="C7" s="45"/>
      <c r="D7" s="45"/>
      <c r="E7" s="45"/>
      <c r="F7" s="45"/>
      <c r="G7" s="45"/>
      <c r="H7" s="45"/>
      <c r="I7" s="45"/>
      <c r="J7" s="45"/>
      <c r="K7" s="137"/>
    </row>
    <row r="8" spans="1:11" ht="13" x14ac:dyDescent="0.25">
      <c r="A8" s="97" t="s">
        <v>106</v>
      </c>
      <c r="B8" s="63" t="s">
        <v>105</v>
      </c>
      <c r="C8" s="43"/>
      <c r="D8" s="45"/>
      <c r="E8" s="45"/>
      <c r="F8" s="45"/>
      <c r="G8" s="45"/>
      <c r="H8" s="45"/>
      <c r="I8" s="45"/>
      <c r="J8" s="45"/>
      <c r="K8" s="137"/>
    </row>
    <row r="9" spans="1:11" ht="13" thickBot="1" x14ac:dyDescent="0.3">
      <c r="A9" s="415"/>
      <c r="B9" s="416"/>
      <c r="C9" s="416"/>
      <c r="D9" s="416"/>
      <c r="E9" s="416"/>
      <c r="F9" s="416"/>
      <c r="G9" s="416"/>
      <c r="H9" s="416"/>
      <c r="I9" s="416"/>
      <c r="J9" s="416"/>
      <c r="K9" s="417"/>
    </row>
    <row r="10" spans="1:11" ht="13" x14ac:dyDescent="0.3">
      <c r="A10" s="689" t="s">
        <v>84</v>
      </c>
      <c r="B10" s="683"/>
      <c r="C10" s="683"/>
      <c r="D10" s="683"/>
      <c r="E10" s="690"/>
      <c r="F10" s="682" t="s">
        <v>104</v>
      </c>
      <c r="G10" s="683"/>
      <c r="H10" s="683"/>
      <c r="I10" s="683"/>
      <c r="J10" s="683"/>
      <c r="K10" s="684"/>
    </row>
    <row r="11" spans="1:11" x14ac:dyDescent="0.25">
      <c r="A11" s="151" t="s">
        <v>82</v>
      </c>
      <c r="B11" s="703"/>
      <c r="C11" s="685"/>
      <c r="D11" s="685"/>
      <c r="E11" s="704"/>
      <c r="F11" s="61" t="s">
        <v>103</v>
      </c>
      <c r="G11" s="686"/>
      <c r="H11" s="687"/>
      <c r="I11" s="687"/>
      <c r="J11" s="687"/>
      <c r="K11" s="688"/>
    </row>
    <row r="12" spans="1:11" x14ac:dyDescent="0.25">
      <c r="A12" s="151"/>
      <c r="B12" s="59"/>
      <c r="C12" s="59"/>
      <c r="D12" s="59"/>
      <c r="E12" s="59"/>
      <c r="F12" s="61"/>
      <c r="G12" s="60"/>
      <c r="H12" s="59"/>
      <c r="I12" s="59"/>
      <c r="J12" s="59"/>
      <c r="K12" s="153"/>
    </row>
    <row r="13" spans="1:11" x14ac:dyDescent="0.25">
      <c r="A13" s="152" t="s">
        <v>80</v>
      </c>
      <c r="B13" s="710"/>
      <c r="C13" s="711"/>
      <c r="D13" s="711"/>
      <c r="E13" s="712"/>
      <c r="F13" s="56" t="s">
        <v>80</v>
      </c>
      <c r="G13" s="686"/>
      <c r="H13" s="687"/>
      <c r="I13" s="687"/>
      <c r="J13" s="687"/>
      <c r="K13" s="688"/>
    </row>
    <row r="14" spans="1:11" x14ac:dyDescent="0.25">
      <c r="A14" s="152"/>
      <c r="B14" s="57"/>
      <c r="C14" s="57"/>
      <c r="D14" s="57"/>
      <c r="E14" s="57"/>
      <c r="F14" s="56"/>
      <c r="G14" s="58"/>
      <c r="H14" s="57"/>
      <c r="I14" s="57"/>
      <c r="J14" s="57"/>
      <c r="K14" s="154"/>
    </row>
    <row r="15" spans="1:11" x14ac:dyDescent="0.25">
      <c r="A15" s="152" t="s">
        <v>79</v>
      </c>
      <c r="B15" s="703"/>
      <c r="C15" s="685"/>
      <c r="D15" s="685"/>
      <c r="E15" s="704"/>
      <c r="F15" s="56" t="s">
        <v>79</v>
      </c>
      <c r="G15" s="686"/>
      <c r="H15" s="687"/>
      <c r="I15" s="687"/>
      <c r="J15" s="687"/>
      <c r="K15" s="688"/>
    </row>
    <row r="16" spans="1:11" x14ac:dyDescent="0.25">
      <c r="A16" s="152"/>
      <c r="B16" s="57"/>
      <c r="C16" s="57"/>
      <c r="D16" s="57"/>
      <c r="E16" s="57"/>
      <c r="F16" s="56"/>
      <c r="G16" s="58"/>
      <c r="H16" s="57"/>
      <c r="I16" s="57"/>
      <c r="J16" s="57"/>
      <c r="K16" s="154"/>
    </row>
    <row r="17" spans="1:11" x14ac:dyDescent="0.25">
      <c r="A17" s="152" t="s">
        <v>78</v>
      </c>
      <c r="B17" s="703"/>
      <c r="C17" s="685"/>
      <c r="D17" s="685"/>
      <c r="E17" s="704"/>
      <c r="F17" s="56" t="s">
        <v>78</v>
      </c>
      <c r="G17" s="686"/>
      <c r="H17" s="687"/>
      <c r="I17" s="687"/>
      <c r="J17" s="687"/>
      <c r="K17" s="688"/>
    </row>
    <row r="18" spans="1:11" x14ac:dyDescent="0.25">
      <c r="A18" s="152"/>
      <c r="B18" s="57"/>
      <c r="C18" s="57"/>
      <c r="D18" s="57"/>
      <c r="E18" s="57"/>
      <c r="F18" s="56"/>
      <c r="G18" s="58"/>
      <c r="H18" s="57"/>
      <c r="I18" s="57"/>
      <c r="J18" s="57"/>
      <c r="K18" s="154"/>
    </row>
    <row r="19" spans="1:11" x14ac:dyDescent="0.25">
      <c r="A19" s="152" t="s">
        <v>77</v>
      </c>
      <c r="B19" s="703"/>
      <c r="C19" s="685"/>
      <c r="D19" s="685"/>
      <c r="E19" s="704"/>
      <c r="F19" s="56" t="s">
        <v>77</v>
      </c>
      <c r="G19" s="686"/>
      <c r="H19" s="687"/>
      <c r="I19" s="687"/>
      <c r="J19" s="687"/>
      <c r="K19" s="688"/>
    </row>
    <row r="20" spans="1:11" x14ac:dyDescent="0.25">
      <c r="A20" s="152"/>
      <c r="B20" s="57"/>
      <c r="C20" s="57"/>
      <c r="D20" s="57"/>
      <c r="E20" s="57"/>
      <c r="F20" s="56"/>
      <c r="G20" s="58"/>
      <c r="H20" s="57"/>
      <c r="I20" s="57"/>
      <c r="J20" s="57"/>
      <c r="K20" s="154"/>
    </row>
    <row r="21" spans="1:11" x14ac:dyDescent="0.25">
      <c r="A21" s="152" t="s">
        <v>76</v>
      </c>
      <c r="B21" s="709"/>
      <c r="C21" s="709"/>
      <c r="D21" s="709"/>
      <c r="E21" s="709"/>
      <c r="F21" s="56" t="s">
        <v>76</v>
      </c>
      <c r="G21" s="686"/>
      <c r="H21" s="687"/>
      <c r="I21" s="687"/>
      <c r="J21" s="687"/>
      <c r="K21" s="688"/>
    </row>
    <row r="22" spans="1:11" x14ac:dyDescent="0.25">
      <c r="A22" s="152"/>
      <c r="B22" s="57"/>
      <c r="C22" s="57"/>
      <c r="D22" s="57"/>
      <c r="E22" s="57"/>
      <c r="F22" s="56"/>
      <c r="G22" s="58"/>
      <c r="H22" s="57"/>
      <c r="I22" s="57"/>
      <c r="J22" s="57"/>
      <c r="K22" s="154"/>
    </row>
    <row r="23" spans="1:11" x14ac:dyDescent="0.25">
      <c r="A23" s="152" t="s">
        <v>75</v>
      </c>
      <c r="B23" s="703"/>
      <c r="C23" s="685"/>
      <c r="D23" s="685"/>
      <c r="E23" s="704"/>
      <c r="F23" s="56" t="s">
        <v>75</v>
      </c>
      <c r="G23" s="686"/>
      <c r="H23" s="687"/>
      <c r="I23" s="687"/>
      <c r="J23" s="687"/>
      <c r="K23" s="688"/>
    </row>
    <row r="24" spans="1:11" x14ac:dyDescent="0.25">
      <c r="A24" s="152"/>
      <c r="B24" s="57"/>
      <c r="C24" s="57"/>
      <c r="D24" s="57"/>
      <c r="E24" s="57"/>
      <c r="F24" s="56"/>
      <c r="G24" s="58"/>
      <c r="H24" s="57"/>
      <c r="I24" s="57"/>
      <c r="J24" s="57"/>
      <c r="K24" s="154"/>
    </row>
    <row r="25" spans="1:11" x14ac:dyDescent="0.25">
      <c r="A25" s="152" t="s">
        <v>74</v>
      </c>
      <c r="B25" s="703"/>
      <c r="C25" s="685"/>
      <c r="D25" s="685"/>
      <c r="E25" s="704"/>
      <c r="F25" s="56" t="s">
        <v>74</v>
      </c>
      <c r="G25" s="686"/>
      <c r="H25" s="687"/>
      <c r="I25" s="687"/>
      <c r="J25" s="687"/>
      <c r="K25" s="688"/>
    </row>
    <row r="26" spans="1:11" x14ac:dyDescent="0.25">
      <c r="A26" s="152"/>
      <c r="B26" s="57"/>
      <c r="C26" s="57"/>
      <c r="D26" s="57"/>
      <c r="E26" s="57"/>
      <c r="F26" s="56"/>
      <c r="G26" s="58"/>
      <c r="H26" s="57"/>
      <c r="I26" s="57"/>
      <c r="J26" s="57"/>
      <c r="K26" s="154"/>
    </row>
    <row r="27" spans="1:11" x14ac:dyDescent="0.25">
      <c r="A27" s="152" t="s">
        <v>73</v>
      </c>
      <c r="B27" s="703"/>
      <c r="C27" s="685"/>
      <c r="D27" s="685"/>
      <c r="E27" s="704"/>
      <c r="F27" s="56" t="s">
        <v>73</v>
      </c>
      <c r="G27" s="686"/>
      <c r="H27" s="687"/>
      <c r="I27" s="687"/>
      <c r="J27" s="687"/>
      <c r="K27" s="688"/>
    </row>
    <row r="28" spans="1:11" x14ac:dyDescent="0.25">
      <c r="A28" s="152"/>
      <c r="B28" s="57"/>
      <c r="C28" s="57"/>
      <c r="D28" s="57"/>
      <c r="E28" s="57"/>
      <c r="F28" s="56"/>
      <c r="G28" s="58"/>
      <c r="H28" s="57"/>
      <c r="I28" s="57"/>
      <c r="J28" s="57"/>
      <c r="K28" s="154"/>
    </row>
    <row r="29" spans="1:11" ht="13" thickBot="1" x14ac:dyDescent="0.3">
      <c r="A29" s="441" t="s">
        <v>72</v>
      </c>
      <c r="B29" s="705"/>
      <c r="C29" s="693"/>
      <c r="D29" s="693"/>
      <c r="E29" s="706"/>
      <c r="F29" s="442" t="s">
        <v>72</v>
      </c>
      <c r="G29" s="691"/>
      <c r="H29" s="692"/>
      <c r="I29" s="692"/>
      <c r="J29" s="692"/>
      <c r="K29" s="707"/>
    </row>
    <row r="30" spans="1:11" x14ac:dyDescent="0.25">
      <c r="A30" s="436"/>
      <c r="B30" s="437"/>
      <c r="C30" s="437"/>
      <c r="D30" s="437"/>
      <c r="E30" s="437"/>
      <c r="F30" s="438"/>
      <c r="G30" s="439"/>
      <c r="H30" s="439"/>
      <c r="I30" s="439"/>
      <c r="J30" s="439"/>
      <c r="K30" s="455"/>
    </row>
    <row r="31" spans="1:11" ht="13" thickBot="1" x14ac:dyDescent="0.3">
      <c r="A31" s="434"/>
      <c r="B31" s="445"/>
      <c r="C31" s="445"/>
      <c r="D31" s="445"/>
      <c r="E31" s="445"/>
      <c r="F31" s="435"/>
      <c r="G31" s="445"/>
      <c r="H31" s="445"/>
      <c r="I31" s="445"/>
      <c r="J31" s="445"/>
      <c r="K31" s="446"/>
    </row>
    <row r="32" spans="1:11" ht="13" x14ac:dyDescent="0.3">
      <c r="A32" s="450" t="s">
        <v>102</v>
      </c>
      <c r="B32" s="451"/>
      <c r="C32" s="451"/>
      <c r="D32" s="451"/>
      <c r="E32" s="456" t="s">
        <v>101</v>
      </c>
      <c r="F32" s="708" t="s">
        <v>100</v>
      </c>
      <c r="G32" s="708"/>
      <c r="H32" s="452" t="s">
        <v>99</v>
      </c>
      <c r="I32" s="451"/>
      <c r="J32" s="451"/>
      <c r="K32" s="453"/>
    </row>
    <row r="33" spans="1:11" x14ac:dyDescent="0.25">
      <c r="A33" s="155" t="s">
        <v>98</v>
      </c>
      <c r="B33" s="5"/>
      <c r="C33" s="5"/>
      <c r="D33" s="57"/>
      <c r="E33" s="457"/>
      <c r="F33" s="694"/>
      <c r="G33" s="694"/>
      <c r="H33" s="700"/>
      <c r="I33" s="701"/>
      <c r="J33" s="701"/>
      <c r="K33" s="702"/>
    </row>
    <row r="34" spans="1:11" x14ac:dyDescent="0.25">
      <c r="A34" s="155" t="s">
        <v>97</v>
      </c>
      <c r="B34" s="5"/>
      <c r="C34" s="5"/>
      <c r="D34" s="57"/>
      <c r="E34" s="457"/>
      <c r="F34" s="694"/>
      <c r="G34" s="694"/>
      <c r="H34" s="700"/>
      <c r="I34" s="701"/>
      <c r="J34" s="701"/>
      <c r="K34" s="702"/>
    </row>
    <row r="35" spans="1:11" x14ac:dyDescent="0.25">
      <c r="A35" s="155" t="s">
        <v>96</v>
      </c>
      <c r="B35" s="5"/>
      <c r="C35" s="5"/>
      <c r="D35" s="57"/>
      <c r="E35" s="457"/>
      <c r="F35" s="694"/>
      <c r="G35" s="694"/>
      <c r="H35" s="700"/>
      <c r="I35" s="701"/>
      <c r="J35" s="701"/>
      <c r="K35" s="702"/>
    </row>
    <row r="36" spans="1:11" x14ac:dyDescent="0.25">
      <c r="A36" s="155" t="s">
        <v>95</v>
      </c>
      <c r="B36" s="5"/>
      <c r="C36" s="5"/>
      <c r="D36" s="57"/>
      <c r="E36" s="457"/>
      <c r="F36" s="694"/>
      <c r="G36" s="694"/>
      <c r="H36" s="700"/>
      <c r="I36" s="701"/>
      <c r="J36" s="701"/>
      <c r="K36" s="702"/>
    </row>
    <row r="37" spans="1:11" x14ac:dyDescent="0.25">
      <c r="A37" s="155" t="s">
        <v>94</v>
      </c>
      <c r="B37" s="5"/>
      <c r="C37" s="5"/>
      <c r="D37" s="57"/>
      <c r="E37" s="457"/>
      <c r="F37" s="694"/>
      <c r="G37" s="694"/>
      <c r="H37" s="700"/>
      <c r="I37" s="701"/>
      <c r="J37" s="701"/>
      <c r="K37" s="702"/>
    </row>
    <row r="38" spans="1:11" x14ac:dyDescent="0.25">
      <c r="A38" s="155" t="s">
        <v>93</v>
      </c>
      <c r="B38" s="5"/>
      <c r="C38" s="5"/>
      <c r="D38" s="57"/>
      <c r="E38" s="457"/>
      <c r="F38" s="694"/>
      <c r="G38" s="694"/>
      <c r="H38" s="700"/>
      <c r="I38" s="701"/>
      <c r="J38" s="701"/>
      <c r="K38" s="702"/>
    </row>
    <row r="39" spans="1:11" x14ac:dyDescent="0.25">
      <c r="A39" s="155" t="s">
        <v>92</v>
      </c>
      <c r="B39" s="5"/>
      <c r="C39" s="5"/>
      <c r="D39" s="57"/>
      <c r="E39" s="457"/>
      <c r="F39" s="694"/>
      <c r="G39" s="694"/>
      <c r="H39" s="700"/>
      <c r="I39" s="701"/>
      <c r="J39" s="701"/>
      <c r="K39" s="702"/>
    </row>
    <row r="40" spans="1:11" x14ac:dyDescent="0.25">
      <c r="A40" s="156" t="s">
        <v>91</v>
      </c>
      <c r="B40" s="5"/>
      <c r="C40" s="5"/>
      <c r="D40" s="57"/>
      <c r="E40" s="457"/>
      <c r="F40" s="694"/>
      <c r="G40" s="694"/>
      <c r="H40" s="700"/>
      <c r="I40" s="701"/>
      <c r="J40" s="701"/>
      <c r="K40" s="702"/>
    </row>
    <row r="41" spans="1:11" x14ac:dyDescent="0.25">
      <c r="A41" s="156" t="s">
        <v>90</v>
      </c>
      <c r="B41" s="5"/>
      <c r="C41" s="5"/>
      <c r="D41" s="57"/>
      <c r="E41" s="457"/>
      <c r="F41" s="694"/>
      <c r="G41" s="694"/>
      <c r="H41" s="700"/>
      <c r="I41" s="701"/>
      <c r="J41" s="701"/>
      <c r="K41" s="702"/>
    </row>
    <row r="42" spans="1:11" x14ac:dyDescent="0.25">
      <c r="A42" s="155" t="s">
        <v>89</v>
      </c>
      <c r="B42" s="5"/>
      <c r="C42" s="5"/>
      <c r="D42" s="57"/>
      <c r="E42" s="457"/>
      <c r="F42" s="694"/>
      <c r="G42" s="694"/>
      <c r="H42" s="700"/>
      <c r="I42" s="701"/>
      <c r="J42" s="701"/>
      <c r="K42" s="702"/>
    </row>
    <row r="43" spans="1:11" ht="13" thickBot="1" x14ac:dyDescent="0.3">
      <c r="A43" s="454" t="s">
        <v>88</v>
      </c>
      <c r="B43" s="149"/>
      <c r="C43" s="149"/>
      <c r="D43" s="94"/>
      <c r="E43" s="458"/>
      <c r="F43" s="695"/>
      <c r="G43" s="696"/>
      <c r="H43" s="697"/>
      <c r="I43" s="698"/>
      <c r="J43" s="698"/>
      <c r="K43" s="699"/>
    </row>
    <row r="44" spans="1:11" x14ac:dyDescent="0.25">
      <c r="A44" s="436"/>
      <c r="B44" s="438"/>
      <c r="C44" s="438"/>
      <c r="D44" s="438"/>
      <c r="E44" s="447"/>
      <c r="F44" s="448"/>
      <c r="G44" s="449"/>
      <c r="H44" s="438"/>
      <c r="I44" s="438"/>
      <c r="J44" s="438"/>
      <c r="K44" s="440"/>
    </row>
    <row r="45" spans="1:11" x14ac:dyDescent="0.25">
      <c r="A45" s="443" t="s">
        <v>71</v>
      </c>
      <c r="B45" s="5"/>
      <c r="C45" s="5"/>
      <c r="D45" s="5"/>
      <c r="E45" s="5"/>
      <c r="F45" s="5"/>
      <c r="G45" s="5"/>
      <c r="H45" s="5"/>
      <c r="I45" s="5"/>
      <c r="J45" s="5"/>
      <c r="K45" s="98"/>
    </row>
    <row r="46" spans="1:11" x14ac:dyDescent="0.25">
      <c r="A46" s="444"/>
      <c r="B46" s="5"/>
      <c r="C46" s="5"/>
      <c r="D46" s="5"/>
      <c r="E46" s="5"/>
      <c r="F46" s="5"/>
      <c r="G46" s="5"/>
      <c r="H46" s="5"/>
      <c r="I46" s="5"/>
      <c r="J46" s="5"/>
      <c r="K46" s="98"/>
    </row>
    <row r="47" spans="1:11" ht="13.5" thickBot="1" x14ac:dyDescent="0.3">
      <c r="A47" s="367" t="s">
        <v>0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</row>
  </sheetData>
  <mergeCells count="45">
    <mergeCell ref="B15:E15"/>
    <mergeCell ref="G15:K15"/>
    <mergeCell ref="A10:E10"/>
    <mergeCell ref="F10:K10"/>
    <mergeCell ref="B11:E11"/>
    <mergeCell ref="G11:K11"/>
    <mergeCell ref="B13:E13"/>
    <mergeCell ref="G13:K13"/>
    <mergeCell ref="B17:E17"/>
    <mergeCell ref="G17:K17"/>
    <mergeCell ref="B19:E19"/>
    <mergeCell ref="G19:K19"/>
    <mergeCell ref="B21:E21"/>
    <mergeCell ref="G21:K21"/>
    <mergeCell ref="B23:E23"/>
    <mergeCell ref="G23:K23"/>
    <mergeCell ref="H33:K33"/>
    <mergeCell ref="H34:K34"/>
    <mergeCell ref="H41:K41"/>
    <mergeCell ref="B25:E25"/>
    <mergeCell ref="G25:K25"/>
    <mergeCell ref="B29:E29"/>
    <mergeCell ref="G29:K29"/>
    <mergeCell ref="B27:E27"/>
    <mergeCell ref="G27:K27"/>
    <mergeCell ref="F32:G32"/>
    <mergeCell ref="F33:G33"/>
    <mergeCell ref="F34:G34"/>
    <mergeCell ref="F35:G35"/>
    <mergeCell ref="F36:G36"/>
    <mergeCell ref="H43:K43"/>
    <mergeCell ref="H35:K35"/>
    <mergeCell ref="H36:K36"/>
    <mergeCell ref="H37:K37"/>
    <mergeCell ref="H38:K38"/>
    <mergeCell ref="H39:K39"/>
    <mergeCell ref="H40:K40"/>
    <mergeCell ref="H42:K42"/>
    <mergeCell ref="F41:G41"/>
    <mergeCell ref="F42:G42"/>
    <mergeCell ref="F43:G43"/>
    <mergeCell ref="F37:G37"/>
    <mergeCell ref="F38:G38"/>
    <mergeCell ref="F39:G39"/>
    <mergeCell ref="F40:G40"/>
  </mergeCells>
  <hyperlinks>
    <hyperlink ref="B8" r:id="rId1" xr:uid="{00000000-0004-0000-1400-000000000000}"/>
  </hyperlinks>
  <printOptions horizontalCentered="1"/>
  <pageMargins left="0.25" right="0.25" top="0.51" bottom="0.48" header="0.25" footer="0.25"/>
  <pageSetup scale="87" orientation="landscape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D35-4F15-4DB5-8F9F-3368216A94DF}">
  <dimension ref="A1"/>
  <sheetViews>
    <sheetView workbookViewId="0"/>
  </sheetViews>
  <sheetFormatPr defaultRowHeight="12.5" x14ac:dyDescent="0.25"/>
  <sheetData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10</vt:i4>
      </vt:variant>
    </vt:vector>
  </HeadingPairs>
  <TitlesOfParts>
    <vt:vector size="31" baseType="lpstr">
      <vt:lpstr>Exh 2A Prime&amp;SS Non-Mgmt DL Con</vt:lpstr>
      <vt:lpstr>Exh 2B Prime &amp; SS Offsite M&amp;A</vt:lpstr>
      <vt:lpstr>Exh 2B Prime&amp;SS On&amp;Offsite M&amp;A</vt:lpstr>
      <vt:lpstr>Exh 2A SAMPLE</vt:lpstr>
      <vt:lpstr>Exh 2C Non-SS Non-Mgmt DL Con</vt:lpstr>
      <vt:lpstr>Exh 2D Non-SS Offsite M&amp;A</vt:lpstr>
      <vt:lpstr>Exh 2D Non-SS On&amp;Offsite M&amp;A</vt:lpstr>
      <vt:lpstr>Exh 2C SAMPLE </vt:lpstr>
      <vt:lpstr>Exh 3 Prime GPM Summary</vt:lpstr>
      <vt:lpstr>Exh 3A Profit and Fee</vt:lpstr>
      <vt:lpstr>Exh 4 Source Personnel</vt:lpstr>
      <vt:lpstr>Exh 5  Sum Indirect Rates</vt:lpstr>
      <vt:lpstr>Exh 6A  Overhead Pool(s)</vt:lpstr>
      <vt:lpstr>Exh 6B  G&amp;A Pool</vt:lpstr>
      <vt:lpstr>Exh 7 Recurring ODCs-CERs</vt:lpstr>
      <vt:lpstr>Exh 8 Phase-In Plan</vt:lpstr>
      <vt:lpstr>Exh 8A  Phase-In DL</vt:lpstr>
      <vt:lpstr>Exh 9  Prod WY</vt:lpstr>
      <vt:lpstr>Exh 10A  DCAA Info</vt:lpstr>
      <vt:lpstr>Exh 10B  DCMA Info</vt:lpstr>
      <vt:lpstr>Sheet1</vt:lpstr>
      <vt:lpstr>'Exh 10A  DCAA Info'!Print_Area</vt:lpstr>
      <vt:lpstr>'Exh 10B  DCMA Info'!Print_Area</vt:lpstr>
      <vt:lpstr>'Exh 4 Source Personnel'!Print_Area</vt:lpstr>
      <vt:lpstr>'Exh 5  Sum Indirect Rates'!Print_Area</vt:lpstr>
      <vt:lpstr>'Exh 6A  Overhead Pool(s)'!Print_Area</vt:lpstr>
      <vt:lpstr>'Exh 6B  G&amp;A Pool'!Print_Area</vt:lpstr>
      <vt:lpstr>'Exh 7 Recurring ODCs-CERs'!Print_Area</vt:lpstr>
      <vt:lpstr>'Exh 8 Phase-In Plan'!Print_Area</vt:lpstr>
      <vt:lpstr>'Exh 8A  Phase-In DL'!Print_Area</vt:lpstr>
      <vt:lpstr>'Exh 9  Prod WY'!Print_Area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2026-10-20T19:28:08Z</dcterms:created>
  <dcterms:modified xsi:type="dcterms:W3CDTF">2026-10-20T19:28:38Z</dcterms:modified>
</cp:coreProperties>
</file>