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04.med.va.gov\v03\TAC\01 Procurement Division G\G4 Mary Accomando Team\Shakiya\FY 2027\AITC Conference Room Systems - VA-27-00003197\Tab B - Solicitation\"/>
    </mc:Choice>
  </mc:AlternateContent>
  <xr:revisionPtr revIDLastSave="0" documentId="13_ncr:1_{DE2D745F-548C-4442-BFDA-65980A54CE8B}" xr6:coauthVersionLast="47" xr6:coauthVersionMax="47" xr10:uidLastSave="{00000000-0000-0000-0000-000000000000}"/>
  <bookViews>
    <workbookView xWindow="-108" yWindow="-108" windowWidth="23256" windowHeight="12456" xr2:uid="{F98D8A1F-9C1F-4424-981B-34BD71BA1F09}"/>
  </bookViews>
  <sheets>
    <sheet name="Sheet1" sheetId="1" r:id="rId1"/>
  </sheets>
  <definedNames>
    <definedName name="_xlnm._FilterDatabase" localSheetId="0" hidden="1">Sheet1!$A$8:$P$84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83" i="1" l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H11" i="1"/>
  <c r="J10" i="1"/>
  <c r="H10" i="1"/>
  <c r="H9" i="1"/>
  <c r="J9" i="1"/>
</calcChain>
</file>

<file path=xl/sharedStrings.xml><?xml version="1.0" encoding="utf-8"?>
<sst xmlns="http://schemas.openxmlformats.org/spreadsheetml/2006/main" count="405" uniqueCount="267">
  <si>
    <t>Ordering Period 1                                                                  (September 30, 2026 through September 29, 2027)</t>
  </si>
  <si>
    <t>Ordering Period 2                                                                           (September 30, 2027 through September 29, 2028)</t>
  </si>
  <si>
    <t>Ordering Period 3                                                                            (September 30, 2028 through September 29, 2029)</t>
  </si>
  <si>
    <t>Ordering Period 4                                                                          (September 30, 2029 through September 29, 2030)</t>
  </si>
  <si>
    <t>Ordering Period 5                                                                            (September 30, 2030 through September 29, 2031)</t>
  </si>
  <si>
    <t>CLIN</t>
  </si>
  <si>
    <t>CLIN Description</t>
  </si>
  <si>
    <t>Manufacturer</t>
  </si>
  <si>
    <t xml:space="preserve">Part Number </t>
  </si>
  <si>
    <t>Est. Qty * 
(For Evaluation Purposes Only)</t>
  </si>
  <si>
    <t>Unit</t>
  </si>
  <si>
    <t>Unit Price</t>
  </si>
  <si>
    <t>Extended Price</t>
  </si>
  <si>
    <t>0001</t>
  </si>
  <si>
    <t>EA</t>
  </si>
  <si>
    <t>0002</t>
  </si>
  <si>
    <t>0003</t>
  </si>
  <si>
    <t>0004</t>
  </si>
  <si>
    <t>0005</t>
  </si>
  <si>
    <t>0006</t>
  </si>
  <si>
    <t>0007</t>
  </si>
  <si>
    <t>0008</t>
  </si>
  <si>
    <t xml:space="preserve">*Estimated quantities are for evaluation purposes only and are not a guaranteed order quantity. The Government is not obligated to order any quantity in any year. </t>
  </si>
  <si>
    <t>MO</t>
  </si>
  <si>
    <t>Mobile Cart w/o Emergency Support This is a one-year effort for maintenance and repair of 1 mobile cart.</t>
  </si>
  <si>
    <t>Mobile Cart w/Emergency Support -This is a one-year effort for maintenance and repair of 1 mobile cart which includes 6-hour emergency response service level.</t>
  </si>
  <si>
    <t>0009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</si>
  <si>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</si>
  <si>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</si>
  <si>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</si>
  <si>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</si>
  <si>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</si>
  <si>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</si>
  <si>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</si>
  <si>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</si>
  <si>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</si>
  <si>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</si>
  <si>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</si>
  <si>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Labor - Emergency Support 6-hour emergency response</t>
  </si>
  <si>
    <t>USB over Ethernet Extender with Routing, Host and Receiver</t>
  </si>
  <si>
    <t>21.5” HD Touch Screen Display, Black</t>
  </si>
  <si>
    <t>Digital Graphics Engine 100</t>
  </si>
  <si>
    <t>10” wired touch panel</t>
  </si>
  <si>
    <t>POE Injector</t>
  </si>
  <si>
    <t>DM NVX® 4K60 4:4:4 HDR Network AV Encoder/Decoder Card</t>
  </si>
  <si>
    <t>DigitalMedia™ Card Chassis for DM-NVX-C &amp; DMCF, 8 Slots</t>
  </si>
  <si>
    <t>DM NVX® 4K60 4:4:4 HDR Network AV Encoder/Decoder</t>
  </si>
  <si>
    <t>48 Port POE Switch</t>
  </si>
  <si>
    <t>30 Port PoE+ Managed Switch</t>
  </si>
  <si>
    <t>4 Series Control System</t>
  </si>
  <si>
    <t>Saros® Integrator 6.5” 2-Way In-Ceiling Speaker, White Textured, Single (must be ordered in multiples of 2)</t>
  </si>
  <si>
    <t>70 Volt AMP</t>
  </si>
  <si>
    <t>USB-EXT-2 KIT</t>
  </si>
  <si>
    <t>TSD-2220-B</t>
  </si>
  <si>
    <t>DGE-100</t>
  </si>
  <si>
    <t>TS-1070-GV-B-S</t>
  </si>
  <si>
    <t>PWE-4803RU</t>
  </si>
  <si>
    <t>DM-NVX-360C</t>
  </si>
  <si>
    <t>DMF-CI-8</t>
  </si>
  <si>
    <t>DM-NVX-360</t>
  </si>
  <si>
    <t>M4250-40G8XF-POE</t>
  </si>
  <si>
    <t>CEN-SWPOE30</t>
  </si>
  <si>
    <t>CP4</t>
  </si>
  <si>
    <t>SAROS ICI6T-W-T-EACH</t>
  </si>
  <si>
    <t>AMP-2210T</t>
  </si>
  <si>
    <t>Crestron</t>
  </si>
  <si>
    <t>Netgear</t>
  </si>
  <si>
    <t>Planar</t>
  </si>
  <si>
    <t>926-0436</t>
  </si>
  <si>
    <t>750-2320</t>
  </si>
  <si>
    <t>905-0382</t>
  </si>
  <si>
    <t>PS_Drawing_Pkg_PDF</t>
  </si>
  <si>
    <t>DirectLight Pro 1.5mm, LED Module
DirectLight Pro LED Module, 1.5mm pitch</t>
  </si>
  <si>
    <t>VC8-L-C5G
8-Out Video Controller, L version, 4xHDMI in, 8xCAT Out at 5Gb each. HSL Loop</t>
  </si>
  <si>
    <t>GOLD-TIER-DLPro
Gold tier Professional services including DLPro commissioning, assisted installation, and on-site training. Please refer to Statement of Work (SOW) for details.</t>
  </si>
  <si>
    <t>Pro-Ser, Std Drawing Pkg, PDF
Drawing Package in PDF format</t>
  </si>
  <si>
    <t>6' Liberty Reduced Profile HDMI Patching Cables with High Retention</t>
  </si>
  <si>
    <t>LED  Sign</t>
  </si>
  <si>
    <t>Large flat panel mount</t>
  </si>
  <si>
    <t>98" LED</t>
  </si>
  <si>
    <t>Large flat panel swing arm mount</t>
  </si>
  <si>
    <t>65" LCD with multiple HDMI inputs. Room 245</t>
  </si>
  <si>
    <t>86" LED</t>
  </si>
  <si>
    <t>75" LED</t>
  </si>
  <si>
    <t>4K/30P 12X PTZ Camera (Black)</t>
  </si>
  <si>
    <t>Wall Mount for AW-UE40 / AW-UE80 PTZ Camera (Black)</t>
  </si>
  <si>
    <t>Thin profile Mount for Sony Cameras</t>
  </si>
  <si>
    <t xml:space="preserve">30x1080p HD Camera with HDMI output. </t>
  </si>
  <si>
    <t>POE++ Power Injector for Sony Camera</t>
  </si>
  <si>
    <t>MediaPort 200 HDMI and Audio to USB Scaling Bridge</t>
  </si>
  <si>
    <t>RSU129 Universal Rack Shelf Kit for 9.5" Deep Products</t>
  </si>
  <si>
    <t>Four port USB Switcher</t>
  </si>
  <si>
    <t>Premier modular video conferencing system for large and extra large rooms.</t>
  </si>
  <si>
    <t xml:space="preserve">Mount for microphones. </t>
  </si>
  <si>
    <t>Mounting kit for Rally Plus</t>
  </si>
  <si>
    <t>Two-Way Line Array Column Speaker (Black)</t>
  </si>
  <si>
    <t>Low Frequency Extension for CBT 70J-1 Line Array Column Speaker (Black)</t>
  </si>
  <si>
    <t>3” Low Profile White Noise Ceiling Speaker(Sold as a pair)</t>
  </si>
  <si>
    <t>Audio DSP with 12 analog inputs and 8 analog outputs (AEC) and AVB</t>
  </si>
  <si>
    <t>Network Expander</t>
  </si>
  <si>
    <t>White Ceiling microphone, beam tracking AVB Beamtracking™ ceiling microphone, white surface mount</t>
  </si>
  <si>
    <t>White Expansion ceiling microphone, beam tracking Expansion AVB Beamtracking ceiling microphone, white surface mount</t>
  </si>
  <si>
    <t>Rackmount Shelf</t>
  </si>
  <si>
    <t>Phone dialer interface for Tesria Bi Amp.</t>
  </si>
  <si>
    <t>Microphonw drop down for ceiling microphone</t>
  </si>
  <si>
    <t>Meeting Owl</t>
  </si>
  <si>
    <t>Meeting-owl-3-lock-adapter</t>
  </si>
  <si>
    <t>Expansion Mic</t>
  </si>
  <si>
    <t>Tripp Lite 1U Digital Temperature Sensor, Blanking Panel, LCD - rack blanking panel - 1U</t>
  </si>
  <si>
    <t>Essex RCS Pre-Configured AV Rack </t>
  </si>
  <si>
    <t>41 Space Rack</t>
  </si>
  <si>
    <t>Skirted Wheelbase for 41 Space Rack</t>
  </si>
  <si>
    <t>Curved Front Door for 41 Space Rack</t>
  </si>
  <si>
    <t>41 Space Additional Rack Kit</t>
  </si>
  <si>
    <t>Integrated DC Fan Top</t>
  </si>
  <si>
    <t>21" Lever Lock</t>
  </si>
  <si>
    <t>24 Outlet Power Strip</t>
  </si>
  <si>
    <t>9 Out Power Strip</t>
  </si>
  <si>
    <t>15' Liberty Reduced Profile HDMI Patching Cables with High Retention</t>
  </si>
  <si>
    <t>25' Liberty Reduced Profile HDMI Patching Cables with High Retention</t>
  </si>
  <si>
    <t>Beta Brite</t>
  </si>
  <si>
    <t>Chief</t>
  </si>
  <si>
    <t>NEC</t>
  </si>
  <si>
    <t>XSM1U</t>
  </si>
  <si>
    <t>C981Q</t>
  </si>
  <si>
    <t>TS525TU</t>
  </si>
  <si>
    <t>E658</t>
  </si>
  <si>
    <t>86UR340C9UD</t>
  </si>
  <si>
    <t>CB750Q</t>
  </si>
  <si>
    <t>LTM1U</t>
  </si>
  <si>
    <t>Panasonic</t>
  </si>
  <si>
    <t>Vaddio</t>
  </si>
  <si>
    <t>Sony</t>
  </si>
  <si>
    <t>Trendnet</t>
  </si>
  <si>
    <t>Extron</t>
  </si>
  <si>
    <t>Logitec</t>
  </si>
  <si>
    <t>AW-UE40KP</t>
  </si>
  <si>
    <t>FEC-40WMK</t>
  </si>
  <si>
    <t>535-2000-243</t>
  </si>
  <si>
    <t>SRGA12</t>
  </si>
  <si>
    <t>TPE-319GI</t>
  </si>
  <si>
    <t>60-1488-01</t>
  </si>
  <si>
    <t>60-190-01</t>
  </si>
  <si>
    <t>60-954-02</t>
  </si>
  <si>
    <t>Rally Plus</t>
  </si>
  <si>
    <t>Mic Pod Mount</t>
  </si>
  <si>
    <t>Rally Mounting Kit</t>
  </si>
  <si>
    <t>JBL</t>
  </si>
  <si>
    <t>Biamp</t>
  </si>
  <si>
    <t>Clock Audio</t>
  </si>
  <si>
    <t>CBT 70J-1</t>
  </si>
  <si>
    <t>CBT 70JE-1</t>
  </si>
  <si>
    <t>Control 12 C/T</t>
  </si>
  <si>
    <t>TesiraFORTÉ AVB VT</t>
  </si>
  <si>
    <t>TesiraCONNECT TC-5D</t>
  </si>
  <si>
    <t>Parlé TCM-X</t>
  </si>
  <si>
    <t>Parlé TCM-XEX</t>
  </si>
  <si>
    <t xml:space="preserve">RMX 100 </t>
  </si>
  <si>
    <t>Tesira HD-1</t>
  </si>
  <si>
    <t>SRL-8P</t>
  </si>
  <si>
    <t>OWL LABS</t>
  </si>
  <si>
    <t>OWLLABS</t>
  </si>
  <si>
    <t>Meeting Owl 3</t>
  </si>
  <si>
    <t>MOWL</t>
  </si>
  <si>
    <t>EM</t>
  </si>
  <si>
    <t>Tripp Lite</t>
  </si>
  <si>
    <t>Middle Atlantic</t>
  </si>
  <si>
    <t xml:space="preserve">Middle Atlantic </t>
  </si>
  <si>
    <t>Liberty</t>
  </si>
  <si>
    <t>SR1UPNLTEMP</t>
  </si>
  <si>
    <t>RCS-2724</t>
  </si>
  <si>
    <t>BGR-41SA-27</t>
  </si>
  <si>
    <t>CBS-BGR</t>
  </si>
  <si>
    <t>PFD-41A</t>
  </si>
  <si>
    <t>BGR-RR41</t>
  </si>
  <si>
    <t>BGR-276FT</t>
  </si>
  <si>
    <t>LL-HA214</t>
  </si>
  <si>
    <t>PD-2415SC</t>
  </si>
  <si>
    <t>PDC-915R-6</t>
  </si>
  <si>
    <t>M2-HDSEM-M-15F</t>
  </si>
  <si>
    <t>M2-HDSEM-M-25F</t>
  </si>
  <si>
    <t>M2-HDSEM-M-06F</t>
  </si>
  <si>
    <t>Miscallenous Cables and Connectors</t>
  </si>
  <si>
    <t>PM</t>
  </si>
  <si>
    <t>SYE</t>
  </si>
  <si>
    <t>DSGN</t>
  </si>
  <si>
    <t>TRNG</t>
  </si>
  <si>
    <t>PROG</t>
  </si>
  <si>
    <t>MISC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</si>
  <si>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</si>
  <si>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</si>
  <si>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</si>
  <si>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</si>
  <si>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</si>
  <si>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</si>
  <si>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</si>
  <si>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</si>
  <si>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</si>
  <si>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</si>
  <si>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</si>
  <si>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</si>
  <si>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</si>
  <si>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</si>
  <si>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</si>
  <si>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</si>
  <si>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</si>
  <si>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</si>
  <si>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</si>
  <si>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</si>
  <si>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</si>
  <si>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</si>
  <si>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</si>
  <si>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</si>
  <si>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</si>
  <si>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</si>
  <si>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</si>
  <si>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</si>
  <si>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</si>
  <si>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</si>
  <si>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</si>
  <si>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</si>
  <si>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</si>
  <si>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</si>
  <si>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</si>
  <si>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</si>
  <si>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</si>
  <si>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</si>
  <si>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</si>
  <si>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</si>
  <si>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</si>
  <si>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</si>
  <si>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</si>
  <si>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</si>
  <si>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</si>
  <si>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</si>
  <si>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</si>
  <si>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</si>
  <si>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</si>
  <si>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</si>
  <si>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</si>
  <si>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</si>
  <si>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</si>
  <si>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</si>
  <si>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HR</t>
  </si>
  <si>
    <t xml:space="preserve">VTC Systems Installation - Project Manager </t>
  </si>
  <si>
    <t xml:space="preserve">VTC System Design &amp; Diagrams - Systems Engineer </t>
  </si>
  <si>
    <t>VTC Systems Installation - Training</t>
  </si>
  <si>
    <t>VTC Systems Installation - Systems Engineer I</t>
  </si>
  <si>
    <t>VTC Systems Installations - Systems Engineer II</t>
  </si>
  <si>
    <t>VTC Systems Installations - Systems Engineer III</t>
  </si>
  <si>
    <t>JB</t>
  </si>
  <si>
    <t>N/A</t>
  </si>
  <si>
    <t>Travel - Not to Exceed Amount in accordance with JTFR</t>
  </si>
  <si>
    <t>NOT TO EXCEED</t>
  </si>
  <si>
    <t>JTFR</t>
  </si>
  <si>
    <t>November 1, 2026 - October 31, 2027</t>
  </si>
  <si>
    <t>November 1, 2027 - October 31, 2028</t>
  </si>
  <si>
    <t>November 1, 2028 - October 31, 2029</t>
  </si>
  <si>
    <t>November 1, 2029 - October 31, 2030</t>
  </si>
  <si>
    <t>November 1, 2030 - October 31, 2031</t>
  </si>
  <si>
    <t>Conference Room - One-year effort for maintenance and repairs of VTC equipment IAW PWS for 1 room. Includes labor, equipment and supplies necessary to implement and maintain classified and unclassified VTC room systems (2 conference rooms)</t>
  </si>
  <si>
    <t>VTC System Field Technician</t>
  </si>
  <si>
    <t>0010</t>
  </si>
  <si>
    <t>Freight on Board: Destination</t>
  </si>
  <si>
    <t>Inspection/Acceptance: Upon delivery, inspection and acceptance</t>
  </si>
  <si>
    <t>NAICS:  561499</t>
  </si>
  <si>
    <t>PSC:  DE01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</si>
</sst>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_);\(#,##0\);\-"/>
    <numFmt numFmtId="165" formatCode="_(\$* #,##0.00_);_(\$* \(#,##0.00\);_(\$* \-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2C3E5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212529"/>
      <name val="Arial"/>
      <family val="2"/>
    </font>
    <font>
      <sz val="11"/>
      <color rgb="FF191919"/>
      <name val="Arial"/>
      <family val="2"/>
    </font>
    <font>
      <sz val="11"/>
      <color rgb="FF2121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EEECE1"/>
      </patternFill>
    </fill>
    <fill>
      <patternFill patternType="solid">
        <fgColor theme="4" tint="0.79979857783745845"/>
        <bgColor rgb="FFD9E2F3"/>
      </patternFill>
    </fill>
    <fill>
      <patternFill patternType="solid">
        <fgColor rgb="FF1F3864"/>
        <bgColor rgb="FF33339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4" fillId="2" borderId="0" xfId="0" applyFont="1" applyFill="1"/>
    <xf numFmtId="0" fontId="6" fillId="0" borderId="0" xfId="0" applyFont="1" applyAlignment="1">
      <alignment horizontal="center"/>
    </xf>
    <xf numFmtId="44" fontId="6" fillId="0" borderId="0" xfId="1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2" borderId="0" xfId="0" applyFont="1" applyFill="1" applyAlignment="1">
      <alignment wrapText="1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5" fontId="4" fillId="0" borderId="2" xfId="0" applyNumberFormat="1" applyFont="1" applyBorder="1" applyAlignment="1" applyProtection="1">
      <alignment horizontal="center"/>
      <protection locked="0"/>
    </xf>
    <xf numFmtId="165" fontId="4" fillId="0" borderId="2" xfId="0" applyNumberFormat="1" applyFont="1" applyBorder="1"/>
    <xf numFmtId="0" fontId="9" fillId="0" borderId="2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49" fontId="6" fillId="0" borderId="2" xfId="0" applyNumberFormat="1" applyFont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4" fillId="5" borderId="2" xfId="0" applyFont="1" applyFill="1" applyBorder="1" applyAlignment="1">
      <alignment wrapText="1"/>
    </xf>
    <xf numFmtId="49" fontId="6" fillId="5" borderId="2" xfId="0" applyNumberFormat="1" applyFont="1" applyFill="1" applyBorder="1" applyAlignment="1" applyProtection="1">
      <alignment horizontal="center" wrapText="1"/>
      <protection locked="0"/>
    </xf>
    <xf numFmtId="0" fontId="4" fillId="5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2CE22-5FAE-467A-AC67-D4273ED9FA66}">
  <dimension ref="A1:P84"/>
  <sheetViews>
    <sheetView tabSelected="1" topLeftCell="A64" workbookViewId="0">
      <selection activeCell="B80" sqref="B80"/>
    </sheetView>
  </sheetViews>
  <sheetFormatPr defaultColWidth="8.5546875" defaultRowHeight="13.8" x14ac:dyDescent="0.25"/>
  <cols>
    <col min="1" max="1" width="9.6640625" style="1" customWidth="1"/>
    <col min="2" max="2" width="57.6640625" style="13" customWidth="1"/>
    <col min="3" max="3" width="20.33203125" style="1" customWidth="1"/>
    <col min="4" max="4" width="21.33203125" style="1" customWidth="1"/>
    <col min="5" max="5" width="15.6640625" style="1" customWidth="1"/>
    <col min="6" max="6" width="7" style="1" customWidth="1"/>
    <col min="7" max="7" width="19.6640625" style="1" customWidth="1"/>
    <col min="8" max="8" width="22.44140625" style="1" customWidth="1"/>
    <col min="9" max="9" width="19.33203125" style="1" customWidth="1"/>
    <col min="10" max="10" width="20.33203125" style="1" customWidth="1"/>
    <col min="11" max="12" width="19.44140625" style="1" customWidth="1"/>
    <col min="13" max="13" width="17.6640625" style="1" customWidth="1"/>
    <col min="14" max="14" width="20" style="1" customWidth="1"/>
    <col min="15" max="16" width="18.109375" style="1" customWidth="1"/>
    <col min="17" max="16384" width="8.5546875" style="1"/>
  </cols>
  <sheetData>
    <row r="1" spans="1:16" x14ac:dyDescent="0.25">
      <c r="A1" s="32" t="s">
        <v>263</v>
      </c>
      <c r="B1" s="33"/>
    </row>
    <row r="2" spans="1:16" s="4" customFormat="1" x14ac:dyDescent="0.25">
      <c r="A2" s="44" t="s">
        <v>264</v>
      </c>
      <c r="B2" s="44"/>
      <c r="C2" s="51"/>
      <c r="D2" s="51"/>
      <c r="E2" s="51"/>
      <c r="F2" s="51"/>
    </row>
    <row r="3" spans="1:16" s="4" customFormat="1" x14ac:dyDescent="0.25">
      <c r="A3" s="5" t="s">
        <v>266</v>
      </c>
      <c r="C3" s="19"/>
      <c r="D3" s="3"/>
    </row>
    <row r="4" spans="1:16" s="4" customFormat="1" x14ac:dyDescent="0.25">
      <c r="A4" s="5" t="s">
        <v>265</v>
      </c>
      <c r="B4" s="6"/>
      <c r="C4" s="2"/>
      <c r="D4" s="3"/>
    </row>
    <row r="5" spans="1:16" s="4" customFormat="1" x14ac:dyDescent="0.25">
      <c r="A5" s="45"/>
      <c r="B5" s="45"/>
      <c r="C5" s="2"/>
      <c r="D5" s="3"/>
      <c r="G5" s="52"/>
      <c r="H5" s="52"/>
    </row>
    <row r="6" spans="1:16" ht="13.95" customHeight="1" x14ac:dyDescent="0.25">
      <c r="A6" s="41"/>
      <c r="B6" s="41"/>
      <c r="C6" s="41"/>
      <c r="D6" s="41"/>
      <c r="E6" s="41"/>
      <c r="F6" s="41"/>
      <c r="G6" s="47" t="s">
        <v>0</v>
      </c>
      <c r="H6" s="48"/>
      <c r="I6" s="49" t="s">
        <v>1</v>
      </c>
      <c r="J6" s="49"/>
      <c r="K6" s="50" t="s">
        <v>2</v>
      </c>
      <c r="L6" s="46"/>
      <c r="M6" s="46" t="s">
        <v>3</v>
      </c>
      <c r="N6" s="46"/>
      <c r="O6" s="46" t="s">
        <v>4</v>
      </c>
      <c r="P6" s="46"/>
    </row>
    <row r="7" spans="1:16" ht="13.95" customHeight="1" x14ac:dyDescent="0.25">
      <c r="A7" s="41"/>
      <c r="B7" s="41"/>
      <c r="C7" s="41"/>
      <c r="D7" s="41"/>
      <c r="E7" s="41"/>
      <c r="F7" s="41"/>
      <c r="G7" s="39" t="s">
        <v>255</v>
      </c>
      <c r="H7" s="40"/>
      <c r="I7" s="39" t="s">
        <v>256</v>
      </c>
      <c r="J7" s="40"/>
      <c r="K7" s="39" t="s">
        <v>257</v>
      </c>
      <c r="L7" s="40"/>
      <c r="M7" s="39" t="s">
        <v>258</v>
      </c>
      <c r="N7" s="40"/>
      <c r="O7" s="39" t="s">
        <v>259</v>
      </c>
      <c r="P7" s="40"/>
    </row>
    <row r="8" spans="1:16" ht="69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11</v>
      </c>
      <c r="J8" s="7" t="s">
        <v>12</v>
      </c>
      <c r="K8" s="7" t="s">
        <v>11</v>
      </c>
      <c r="L8" s="7" t="s">
        <v>12</v>
      </c>
      <c r="M8" s="7" t="s">
        <v>11</v>
      </c>
      <c r="N8" s="7" t="s">
        <v>12</v>
      </c>
      <c r="O8" s="7" t="s">
        <v>11</v>
      </c>
      <c r="P8" s="7" t="s">
        <v>12</v>
      </c>
    </row>
    <row r="9" spans="1:16" ht="69" x14ac:dyDescent="0.25">
      <c r="A9" s="14" t="s">
        <v>13</v>
      </c>
      <c r="B9" s="8" t="s">
        <v>260</v>
      </c>
      <c r="C9" s="20" t="s">
        <v>251</v>
      </c>
      <c r="D9" s="20" t="s">
        <v>251</v>
      </c>
      <c r="E9" s="9">
        <v>24</v>
      </c>
      <c r="F9" s="15" t="s">
        <v>23</v>
      </c>
      <c r="G9" s="16"/>
      <c r="H9" s="17">
        <f>ROUND($E9*G9,2)</f>
        <v>0</v>
      </c>
      <c r="I9" s="16"/>
      <c r="J9" s="17">
        <f>ROUND($E9*I9,2)</f>
        <v>0</v>
      </c>
      <c r="K9" s="16"/>
      <c r="L9" s="17">
        <f t="shared" ref="L9" si="0">ROUND($E9*K9,2)</f>
        <v>0</v>
      </c>
      <c r="M9" s="16"/>
      <c r="N9" s="17">
        <f t="shared" ref="N9" si="1">ROUND($E9*M9,2)</f>
        <v>0</v>
      </c>
      <c r="O9" s="16"/>
      <c r="P9" s="17">
        <f t="shared" ref="P9" si="2">ROUND($E9*O9,2)</f>
        <v>0</v>
      </c>
    </row>
    <row r="10" spans="1:16" ht="41.4" x14ac:dyDescent="0.25">
      <c r="A10" s="14" t="s">
        <v>15</v>
      </c>
      <c r="B10" s="10" t="s">
        <v>25</v>
      </c>
      <c r="C10" s="20" t="s">
        <v>251</v>
      </c>
      <c r="D10" s="20" t="s">
        <v>251</v>
      </c>
      <c r="E10" s="9">
        <v>12</v>
      </c>
      <c r="F10" s="15" t="s">
        <v>23</v>
      </c>
      <c r="G10" s="16"/>
      <c r="H10" s="17">
        <f t="shared" ref="H10:J65" si="3">ROUND($E10*G10,2)</f>
        <v>0</v>
      </c>
      <c r="I10" s="16"/>
      <c r="J10" s="17">
        <f t="shared" ref="J10:J13" si="4">ROUND($E10*I10,2)</f>
        <v>0</v>
      </c>
      <c r="K10" s="16"/>
      <c r="L10" s="17">
        <f t="shared" ref="L10" si="5">ROUND($E10*K10,2)</f>
        <v>0</v>
      </c>
      <c r="M10" s="16"/>
      <c r="N10" s="17">
        <f t="shared" ref="N10" si="6">ROUND($E10*M10,2)</f>
        <v>0</v>
      </c>
      <c r="O10" s="16"/>
      <c r="P10" s="17">
        <f t="shared" ref="P10" si="7">ROUND($E10*O10,2)</f>
        <v>0</v>
      </c>
    </row>
    <row r="11" spans="1:16" ht="27.6" x14ac:dyDescent="0.25">
      <c r="A11" s="14" t="s">
        <v>16</v>
      </c>
      <c r="B11" s="10" t="s">
        <v>24</v>
      </c>
      <c r="C11" s="20" t="s">
        <v>251</v>
      </c>
      <c r="D11" s="20" t="s">
        <v>251</v>
      </c>
      <c r="E11" s="9">
        <v>12</v>
      </c>
      <c r="F11" s="15" t="s">
        <v>23</v>
      </c>
      <c r="G11" s="16"/>
      <c r="H11" s="17">
        <f t="shared" si="3"/>
        <v>0</v>
      </c>
      <c r="I11" s="16"/>
      <c r="J11" s="17">
        <f t="shared" si="4"/>
        <v>0</v>
      </c>
      <c r="K11" s="16"/>
      <c r="L11" s="17">
        <f t="shared" ref="L11" si="8">ROUND($E11*K11,2)</f>
        <v>0</v>
      </c>
      <c r="M11" s="16"/>
      <c r="N11" s="17">
        <f t="shared" ref="N11" si="9">ROUND($E11*M11,2)</f>
        <v>0</v>
      </c>
      <c r="O11" s="16"/>
      <c r="P11" s="17">
        <f t="shared" ref="P11" si="10">ROUND($E11*O11,2)</f>
        <v>0</v>
      </c>
    </row>
    <row r="12" spans="1:16" x14ac:dyDescent="0.25">
      <c r="A12" s="14" t="s">
        <v>17</v>
      </c>
      <c r="B12" s="34" t="s">
        <v>38</v>
      </c>
      <c r="C12" s="35" t="s">
        <v>251</v>
      </c>
      <c r="D12" s="35" t="s">
        <v>251</v>
      </c>
      <c r="E12" s="9">
        <v>1</v>
      </c>
      <c r="F12" s="15" t="s">
        <v>250</v>
      </c>
      <c r="G12" s="16"/>
      <c r="H12" s="17">
        <f t="shared" ref="H12" si="11">ROUND($E12*G12,2)</f>
        <v>0</v>
      </c>
      <c r="I12" s="16"/>
      <c r="J12" s="17">
        <f t="shared" si="4"/>
        <v>0</v>
      </c>
      <c r="K12" s="16"/>
      <c r="L12" s="17">
        <f t="shared" ref="L12" si="12">ROUND($E12*K12,2)</f>
        <v>0</v>
      </c>
      <c r="M12" s="16"/>
      <c r="N12" s="17">
        <f t="shared" ref="N12" si="13">ROUND($E12*M12,2)</f>
        <v>0</v>
      </c>
      <c r="O12" s="16"/>
      <c r="P12" s="17">
        <f t="shared" ref="P12" si="14">ROUND($E12*O12,2)</f>
        <v>0</v>
      </c>
    </row>
    <row r="13" spans="1:16" x14ac:dyDescent="0.25">
      <c r="A13" s="14" t="s">
        <v>18</v>
      </c>
      <c r="B13" s="34" t="s">
        <v>261</v>
      </c>
      <c r="C13" s="35" t="s">
        <v>251</v>
      </c>
      <c r="D13" s="35" t="s">
        <v>251</v>
      </c>
      <c r="E13" s="9">
        <v>1</v>
      </c>
      <c r="F13" s="15" t="s">
        <v>243</v>
      </c>
      <c r="G13" s="16"/>
      <c r="H13" s="17">
        <f t="shared" ref="H13" si="15">ROUND($E13*G13,2)</f>
        <v>0</v>
      </c>
      <c r="I13" s="16"/>
      <c r="J13" s="17">
        <f t="shared" si="4"/>
        <v>0</v>
      </c>
      <c r="K13" s="16"/>
      <c r="L13" s="17">
        <f t="shared" ref="L13" si="16">ROUND($E13*K13,2)</f>
        <v>0</v>
      </c>
      <c r="M13" s="16"/>
      <c r="N13" s="17">
        <f t="shared" ref="N13" si="17">ROUND($E13*M13,2)</f>
        <v>0</v>
      </c>
      <c r="O13" s="16"/>
      <c r="P13" s="17">
        <f t="shared" ref="P13" si="18">ROUND($E13*O13,2)</f>
        <v>0</v>
      </c>
    </row>
    <row r="14" spans="1:16" x14ac:dyDescent="0.25">
      <c r="A14" s="14" t="s">
        <v>19</v>
      </c>
      <c r="B14" s="36" t="s">
        <v>244</v>
      </c>
      <c r="C14" s="35" t="s">
        <v>251</v>
      </c>
      <c r="D14" s="37" t="s">
        <v>183</v>
      </c>
      <c r="E14" s="9">
        <v>1</v>
      </c>
      <c r="F14" s="15" t="s">
        <v>243</v>
      </c>
      <c r="G14" s="16"/>
      <c r="H14" s="17">
        <f t="shared" ref="H14" si="19">ROUND($E14*G14,2)</f>
        <v>0</v>
      </c>
      <c r="I14" s="16"/>
      <c r="J14" s="17">
        <f t="shared" si="3"/>
        <v>0</v>
      </c>
      <c r="K14" s="16"/>
      <c r="L14" s="17">
        <f t="shared" ref="L14" si="20">ROUND($E14*K14,2)</f>
        <v>0</v>
      </c>
      <c r="M14" s="16"/>
      <c r="N14" s="17">
        <f t="shared" ref="N14" si="21">ROUND($E14*M14,2)</f>
        <v>0</v>
      </c>
      <c r="O14" s="16"/>
      <c r="P14" s="17">
        <f t="shared" ref="P14" si="22">ROUND($E14*O14,2)</f>
        <v>0</v>
      </c>
    </row>
    <row r="15" spans="1:16" x14ac:dyDescent="0.25">
      <c r="A15" s="14" t="s">
        <v>20</v>
      </c>
      <c r="B15" s="36" t="s">
        <v>247</v>
      </c>
      <c r="C15" s="35" t="s">
        <v>251</v>
      </c>
      <c r="D15" s="37" t="s">
        <v>184</v>
      </c>
      <c r="E15" s="9">
        <v>1</v>
      </c>
      <c r="F15" s="15" t="s">
        <v>243</v>
      </c>
      <c r="G15" s="16"/>
      <c r="H15" s="17">
        <f t="shared" ref="H15" si="23">ROUND($E15*G15,2)</f>
        <v>0</v>
      </c>
      <c r="I15" s="16"/>
      <c r="J15" s="17">
        <f t="shared" si="3"/>
        <v>0</v>
      </c>
      <c r="K15" s="16"/>
      <c r="L15" s="17">
        <f t="shared" ref="L15" si="24">ROUND($E15*K15,2)</f>
        <v>0</v>
      </c>
      <c r="M15" s="16"/>
      <c r="N15" s="17">
        <f t="shared" ref="N15" si="25">ROUND($E15*M15,2)</f>
        <v>0</v>
      </c>
      <c r="O15" s="16"/>
      <c r="P15" s="17">
        <f t="shared" ref="P15" si="26">ROUND($E15*O15,2)</f>
        <v>0</v>
      </c>
    </row>
    <row r="16" spans="1:16" x14ac:dyDescent="0.25">
      <c r="A16" s="14" t="s">
        <v>21</v>
      </c>
      <c r="B16" s="36" t="s">
        <v>248</v>
      </c>
      <c r="C16" s="35" t="s">
        <v>251</v>
      </c>
      <c r="D16" s="37" t="s">
        <v>184</v>
      </c>
      <c r="E16" s="9">
        <v>1</v>
      </c>
      <c r="F16" s="15" t="s">
        <v>243</v>
      </c>
      <c r="G16" s="16"/>
      <c r="H16" s="17">
        <f t="shared" ref="H16" si="27">ROUND($E16*G16,2)</f>
        <v>0</v>
      </c>
      <c r="I16" s="16"/>
      <c r="J16" s="17">
        <f t="shared" si="3"/>
        <v>0</v>
      </c>
      <c r="K16" s="16"/>
      <c r="L16" s="17">
        <f t="shared" ref="L16" si="28">ROUND($E16*K16,2)</f>
        <v>0</v>
      </c>
      <c r="M16" s="16"/>
      <c r="N16" s="17">
        <f t="shared" ref="N16" si="29">ROUND($E16*M16,2)</f>
        <v>0</v>
      </c>
      <c r="O16" s="16"/>
      <c r="P16" s="17">
        <f t="shared" ref="P16" si="30">ROUND($E16*O16,2)</f>
        <v>0</v>
      </c>
    </row>
    <row r="17" spans="1:16" x14ac:dyDescent="0.25">
      <c r="A17" s="14" t="s">
        <v>26</v>
      </c>
      <c r="B17" s="36" t="s">
        <v>249</v>
      </c>
      <c r="C17" s="35" t="s">
        <v>251</v>
      </c>
      <c r="D17" s="37" t="s">
        <v>187</v>
      </c>
      <c r="E17" s="9">
        <v>1</v>
      </c>
      <c r="F17" s="15" t="s">
        <v>243</v>
      </c>
      <c r="G17" s="16"/>
      <c r="H17" s="17">
        <f t="shared" ref="H17" si="31">ROUND($E17*G17,2)</f>
        <v>0</v>
      </c>
      <c r="I17" s="16"/>
      <c r="J17" s="17">
        <f t="shared" si="3"/>
        <v>0</v>
      </c>
      <c r="K17" s="16"/>
      <c r="L17" s="17">
        <f t="shared" ref="L17" si="32">ROUND($E17*K17,2)</f>
        <v>0</v>
      </c>
      <c r="M17" s="16"/>
      <c r="N17" s="17">
        <f t="shared" ref="N17" si="33">ROUND($E17*M17,2)</f>
        <v>0</v>
      </c>
      <c r="O17" s="16"/>
      <c r="P17" s="17">
        <f t="shared" ref="P17" si="34">ROUND($E17*O17,2)</f>
        <v>0</v>
      </c>
    </row>
    <row r="18" spans="1:16" x14ac:dyDescent="0.25">
      <c r="A18" s="14" t="s">
        <v>262</v>
      </c>
      <c r="B18" s="36" t="s">
        <v>245</v>
      </c>
      <c r="C18" s="35" t="s">
        <v>251</v>
      </c>
      <c r="D18" s="37" t="s">
        <v>185</v>
      </c>
      <c r="E18" s="9">
        <v>1</v>
      </c>
      <c r="F18" s="15" t="s">
        <v>243</v>
      </c>
      <c r="G18" s="16"/>
      <c r="H18" s="17">
        <f t="shared" ref="H18" si="35">ROUND($E18*G18,2)</f>
        <v>0</v>
      </c>
      <c r="I18" s="16"/>
      <c r="J18" s="17">
        <f t="shared" si="3"/>
        <v>0</v>
      </c>
      <c r="K18" s="16"/>
      <c r="L18" s="17">
        <f t="shared" ref="L18" si="36">ROUND($E18*K18,2)</f>
        <v>0</v>
      </c>
      <c r="M18" s="16"/>
      <c r="N18" s="17">
        <f t="shared" ref="N18" si="37">ROUND($E18*M18,2)</f>
        <v>0</v>
      </c>
      <c r="O18" s="16"/>
      <c r="P18" s="17">
        <f t="shared" ref="P18" si="38">ROUND($E18*O18,2)</f>
        <v>0</v>
      </c>
    </row>
    <row r="19" spans="1:16" x14ac:dyDescent="0.25">
      <c r="A19" s="14" t="s">
        <v>27</v>
      </c>
      <c r="B19" s="36" t="s">
        <v>246</v>
      </c>
      <c r="C19" s="35" t="s">
        <v>251</v>
      </c>
      <c r="D19" s="37" t="s">
        <v>186</v>
      </c>
      <c r="E19" s="9">
        <v>1</v>
      </c>
      <c r="F19" s="15" t="s">
        <v>250</v>
      </c>
      <c r="G19" s="16"/>
      <c r="H19" s="17">
        <f t="shared" ref="H19" si="39">ROUND($E19*G19,2)</f>
        <v>0</v>
      </c>
      <c r="I19" s="16"/>
      <c r="J19" s="17">
        <f t="shared" si="3"/>
        <v>0</v>
      </c>
      <c r="K19" s="16"/>
      <c r="L19" s="17">
        <f t="shared" ref="L19" si="40">ROUND($E19*K19,2)</f>
        <v>0</v>
      </c>
      <c r="M19" s="16"/>
      <c r="N19" s="17">
        <f t="shared" ref="N19" si="41">ROUND($E19*M19,2)</f>
        <v>0</v>
      </c>
      <c r="O19" s="16"/>
      <c r="P19" s="17">
        <f t="shared" ref="P19" si="42">ROUND($E19*O19,2)</f>
        <v>0</v>
      </c>
    </row>
    <row r="20" spans="1:16" x14ac:dyDescent="0.25">
      <c r="A20" s="14" t="s">
        <v>28</v>
      </c>
      <c r="B20" s="36" t="s">
        <v>182</v>
      </c>
      <c r="C20" s="35" t="s">
        <v>251</v>
      </c>
      <c r="D20" s="37" t="s">
        <v>188</v>
      </c>
      <c r="E20" s="38">
        <v>1</v>
      </c>
      <c r="F20" s="15" t="s">
        <v>14</v>
      </c>
      <c r="G20" s="16"/>
      <c r="H20" s="17">
        <f t="shared" ref="H20" si="43">ROUND($E20*G20,2)</f>
        <v>0</v>
      </c>
      <c r="I20" s="16"/>
      <c r="J20" s="17">
        <f t="shared" si="3"/>
        <v>0</v>
      </c>
      <c r="K20" s="16"/>
      <c r="L20" s="17">
        <f t="shared" ref="L20" si="44">ROUND($E20*K20,2)</f>
        <v>0</v>
      </c>
      <c r="M20" s="16"/>
      <c r="N20" s="17">
        <f t="shared" ref="N20" si="45">ROUND($E20*M20,2)</f>
        <v>0</v>
      </c>
      <c r="O20" s="16"/>
      <c r="P20" s="17">
        <f t="shared" ref="P20" si="46">ROUND($E20*O20,2)</f>
        <v>0</v>
      </c>
    </row>
    <row r="21" spans="1:16" x14ac:dyDescent="0.25">
      <c r="A21" s="14" t="s">
        <v>29</v>
      </c>
      <c r="B21" s="36" t="s">
        <v>252</v>
      </c>
      <c r="C21" s="37" t="s">
        <v>254</v>
      </c>
      <c r="D21" s="35" t="s">
        <v>253</v>
      </c>
      <c r="E21" s="38">
        <v>1</v>
      </c>
      <c r="F21" s="15" t="s">
        <v>14</v>
      </c>
      <c r="G21" s="16">
        <v>5000</v>
      </c>
      <c r="H21" s="17">
        <f t="shared" ref="H21" si="47">ROUND($E21*G21,2)</f>
        <v>5000</v>
      </c>
      <c r="I21" s="16">
        <v>5000</v>
      </c>
      <c r="J21" s="17">
        <f t="shared" si="3"/>
        <v>5000</v>
      </c>
      <c r="K21" s="16">
        <v>5000</v>
      </c>
      <c r="L21" s="17">
        <f t="shared" ref="L21" si="48">ROUND($E21*K21,2)</f>
        <v>5000</v>
      </c>
      <c r="M21" s="16">
        <v>5000</v>
      </c>
      <c r="N21" s="17">
        <f t="shared" ref="N21" si="49">ROUND($E21*M21,2)</f>
        <v>5000</v>
      </c>
      <c r="O21" s="16">
        <v>5000</v>
      </c>
      <c r="P21" s="17">
        <f t="shared" ref="P21" si="50">ROUND($E21*O21,2)</f>
        <v>5000</v>
      </c>
    </row>
    <row r="22" spans="1:16" x14ac:dyDescent="0.25">
      <c r="A22" s="14" t="s">
        <v>30</v>
      </c>
      <c r="B22" s="11" t="s">
        <v>39</v>
      </c>
      <c r="C22" s="21" t="s">
        <v>65</v>
      </c>
      <c r="D22" s="21" t="s">
        <v>52</v>
      </c>
      <c r="E22" s="12">
        <v>1</v>
      </c>
      <c r="F22" s="15" t="s">
        <v>14</v>
      </c>
      <c r="G22" s="16"/>
      <c r="H22" s="17">
        <f t="shared" ref="H22" si="51">ROUND($E22*G22,2)</f>
        <v>0</v>
      </c>
      <c r="I22" s="16"/>
      <c r="J22" s="17">
        <f t="shared" si="3"/>
        <v>0</v>
      </c>
      <c r="K22" s="16"/>
      <c r="L22" s="17">
        <f t="shared" ref="L22" si="52">ROUND($E22*K22,2)</f>
        <v>0</v>
      </c>
      <c r="M22" s="16"/>
      <c r="N22" s="17">
        <f t="shared" ref="N22" si="53">ROUND($E22*M22,2)</f>
        <v>0</v>
      </c>
      <c r="O22" s="16"/>
      <c r="P22" s="17">
        <f t="shared" ref="P22" si="54">ROUND($E22*O22,2)</f>
        <v>0</v>
      </c>
    </row>
    <row r="23" spans="1:16" x14ac:dyDescent="0.25">
      <c r="A23" s="14" t="s">
        <v>31</v>
      </c>
      <c r="B23" s="11" t="s">
        <v>40</v>
      </c>
      <c r="C23" s="21" t="s">
        <v>65</v>
      </c>
      <c r="D23" s="21" t="s">
        <v>53</v>
      </c>
      <c r="E23" s="12">
        <v>1</v>
      </c>
      <c r="F23" s="15" t="s">
        <v>14</v>
      </c>
      <c r="G23" s="16"/>
      <c r="H23" s="17">
        <f t="shared" ref="H23" si="55">ROUND($E23*G23,2)</f>
        <v>0</v>
      </c>
      <c r="I23" s="16"/>
      <c r="J23" s="17">
        <f t="shared" si="3"/>
        <v>0</v>
      </c>
      <c r="K23" s="16"/>
      <c r="L23" s="17">
        <f t="shared" ref="L23" si="56">ROUND($E23*K23,2)</f>
        <v>0</v>
      </c>
      <c r="M23" s="16"/>
      <c r="N23" s="17">
        <f t="shared" ref="N23" si="57">ROUND($E23*M23,2)</f>
        <v>0</v>
      </c>
      <c r="O23" s="16"/>
      <c r="P23" s="17">
        <f t="shared" ref="P23" si="58">ROUND($E23*O23,2)</f>
        <v>0</v>
      </c>
    </row>
    <row r="24" spans="1:16" x14ac:dyDescent="0.25">
      <c r="A24" s="14" t="s">
        <v>32</v>
      </c>
      <c r="B24" s="11" t="s">
        <v>41</v>
      </c>
      <c r="C24" s="21" t="s">
        <v>65</v>
      </c>
      <c r="D24" s="21" t="s">
        <v>54</v>
      </c>
      <c r="E24" s="12">
        <v>1</v>
      </c>
      <c r="F24" s="15" t="s">
        <v>14</v>
      </c>
      <c r="G24" s="16"/>
      <c r="H24" s="17">
        <f t="shared" ref="H24" si="59">ROUND($E24*G24,2)</f>
        <v>0</v>
      </c>
      <c r="I24" s="16"/>
      <c r="J24" s="17">
        <f t="shared" si="3"/>
        <v>0</v>
      </c>
      <c r="K24" s="16"/>
      <c r="L24" s="17">
        <f t="shared" ref="L24" si="60">ROUND($E24*K24,2)</f>
        <v>0</v>
      </c>
      <c r="M24" s="16"/>
      <c r="N24" s="17">
        <f t="shared" ref="N24" si="61">ROUND($E24*M24,2)</f>
        <v>0</v>
      </c>
      <c r="O24" s="16"/>
      <c r="P24" s="17">
        <f t="shared" ref="P24" si="62">ROUND($E24*O24,2)</f>
        <v>0</v>
      </c>
    </row>
    <row r="25" spans="1:16" x14ac:dyDescent="0.25">
      <c r="A25" s="14" t="s">
        <v>33</v>
      </c>
      <c r="B25" s="11" t="s">
        <v>42</v>
      </c>
      <c r="C25" s="21" t="s">
        <v>65</v>
      </c>
      <c r="D25" s="22" t="s">
        <v>55</v>
      </c>
      <c r="E25" s="12">
        <v>1</v>
      </c>
      <c r="F25" s="15" t="s">
        <v>14</v>
      </c>
      <c r="G25" s="16"/>
      <c r="H25" s="17">
        <f t="shared" ref="H25" si="63">ROUND($E25*G25,2)</f>
        <v>0</v>
      </c>
      <c r="I25" s="16"/>
      <c r="J25" s="17">
        <f t="shared" si="3"/>
        <v>0</v>
      </c>
      <c r="K25" s="16"/>
      <c r="L25" s="17">
        <f t="shared" ref="L25" si="64">ROUND($E25*K25,2)</f>
        <v>0</v>
      </c>
      <c r="M25" s="16"/>
      <c r="N25" s="17">
        <f t="shared" ref="N25" si="65">ROUND($E25*M25,2)</f>
        <v>0</v>
      </c>
      <c r="O25" s="16"/>
      <c r="P25" s="17">
        <f t="shared" ref="P25" si="66">ROUND($E25*O25,2)</f>
        <v>0</v>
      </c>
    </row>
    <row r="26" spans="1:16" x14ac:dyDescent="0.25">
      <c r="A26" s="14" t="s">
        <v>34</v>
      </c>
      <c r="B26" s="11" t="s">
        <v>43</v>
      </c>
      <c r="C26" s="21" t="s">
        <v>65</v>
      </c>
      <c r="D26" s="21" t="s">
        <v>56</v>
      </c>
      <c r="E26" s="12">
        <v>1</v>
      </c>
      <c r="F26" s="15" t="s">
        <v>14</v>
      </c>
      <c r="G26" s="16"/>
      <c r="H26" s="17">
        <f t="shared" ref="H26" si="67">ROUND($E26*G26,2)</f>
        <v>0</v>
      </c>
      <c r="I26" s="16"/>
      <c r="J26" s="17">
        <f t="shared" si="3"/>
        <v>0</v>
      </c>
      <c r="K26" s="16"/>
      <c r="L26" s="17">
        <f t="shared" ref="L26" si="68">ROUND($E26*K26,2)</f>
        <v>0</v>
      </c>
      <c r="M26" s="16"/>
      <c r="N26" s="17">
        <f t="shared" ref="N26" si="69">ROUND($E26*M26,2)</f>
        <v>0</v>
      </c>
      <c r="O26" s="16"/>
      <c r="P26" s="17">
        <f t="shared" ref="P26" si="70">ROUND($E26*O26,2)</f>
        <v>0</v>
      </c>
    </row>
    <row r="27" spans="1:16" ht="27.6" x14ac:dyDescent="0.25">
      <c r="A27" s="14" t="s">
        <v>35</v>
      </c>
      <c r="B27" s="11" t="s">
        <v>44</v>
      </c>
      <c r="C27" s="21" t="s">
        <v>65</v>
      </c>
      <c r="D27" s="21" t="s">
        <v>57</v>
      </c>
      <c r="E27" s="12">
        <v>1</v>
      </c>
      <c r="F27" s="15" t="s">
        <v>14</v>
      </c>
      <c r="G27" s="16"/>
      <c r="H27" s="17">
        <f t="shared" ref="H27" si="71">ROUND($E27*G27,2)</f>
        <v>0</v>
      </c>
      <c r="I27" s="16"/>
      <c r="J27" s="17">
        <f t="shared" si="3"/>
        <v>0</v>
      </c>
      <c r="K27" s="16"/>
      <c r="L27" s="17">
        <f t="shared" ref="L27" si="72">ROUND($E27*K27,2)</f>
        <v>0</v>
      </c>
      <c r="M27" s="16"/>
      <c r="N27" s="17">
        <f t="shared" ref="N27" si="73">ROUND($E27*M27,2)</f>
        <v>0</v>
      </c>
      <c r="O27" s="16"/>
      <c r="P27" s="17">
        <f t="shared" ref="P27" si="74">ROUND($E27*O27,2)</f>
        <v>0</v>
      </c>
    </row>
    <row r="28" spans="1:16" x14ac:dyDescent="0.25">
      <c r="A28" s="14" t="s">
        <v>36</v>
      </c>
      <c r="B28" s="11" t="s">
        <v>45</v>
      </c>
      <c r="C28" s="21" t="s">
        <v>65</v>
      </c>
      <c r="D28" s="21" t="s">
        <v>58</v>
      </c>
      <c r="E28" s="12">
        <v>1</v>
      </c>
      <c r="F28" s="15" t="s">
        <v>14</v>
      </c>
      <c r="G28" s="16"/>
      <c r="H28" s="17">
        <f t="shared" ref="H28" si="75">ROUND($E28*G28,2)</f>
        <v>0</v>
      </c>
      <c r="I28" s="16"/>
      <c r="J28" s="17">
        <f t="shared" si="3"/>
        <v>0</v>
      </c>
      <c r="K28" s="16"/>
      <c r="L28" s="17">
        <f t="shared" ref="L28" si="76">ROUND($E28*K28,2)</f>
        <v>0</v>
      </c>
      <c r="M28" s="16"/>
      <c r="N28" s="17">
        <f t="shared" ref="N28" si="77">ROUND($E28*M28,2)</f>
        <v>0</v>
      </c>
      <c r="O28" s="16"/>
      <c r="P28" s="17">
        <f t="shared" ref="P28" si="78">ROUND($E28*O28,2)</f>
        <v>0</v>
      </c>
    </row>
    <row r="29" spans="1:16" x14ac:dyDescent="0.25">
      <c r="A29" s="14" t="s">
        <v>37</v>
      </c>
      <c r="B29" s="11" t="s">
        <v>46</v>
      </c>
      <c r="C29" s="21" t="s">
        <v>65</v>
      </c>
      <c r="D29" s="21" t="s">
        <v>59</v>
      </c>
      <c r="E29" s="12">
        <v>1</v>
      </c>
      <c r="F29" s="15" t="s">
        <v>14</v>
      </c>
      <c r="G29" s="16"/>
      <c r="H29" s="17">
        <f t="shared" ref="H29" si="79">ROUND($E29*G29,2)</f>
        <v>0</v>
      </c>
      <c r="I29" s="16"/>
      <c r="J29" s="17">
        <f t="shared" si="3"/>
        <v>0</v>
      </c>
      <c r="K29" s="16"/>
      <c r="L29" s="17">
        <f t="shared" ref="L29" si="80">ROUND($E29*K29,2)</f>
        <v>0</v>
      </c>
      <c r="M29" s="16"/>
      <c r="N29" s="17">
        <f t="shared" ref="N29" si="81">ROUND($E29*M29,2)</f>
        <v>0</v>
      </c>
      <c r="O29" s="16"/>
      <c r="P29" s="17">
        <f t="shared" ref="P29" si="82">ROUND($E29*O29,2)</f>
        <v>0</v>
      </c>
    </row>
    <row r="30" spans="1:16" x14ac:dyDescent="0.25">
      <c r="A30" s="14" t="s">
        <v>189</v>
      </c>
      <c r="B30" s="11" t="s">
        <v>47</v>
      </c>
      <c r="C30" s="21" t="s">
        <v>66</v>
      </c>
      <c r="D30" s="23" t="s">
        <v>60</v>
      </c>
      <c r="E30" s="12">
        <v>1</v>
      </c>
      <c r="F30" s="15" t="s">
        <v>14</v>
      </c>
      <c r="G30" s="16"/>
      <c r="H30" s="17">
        <f t="shared" ref="H30" si="83">ROUND($E30*G30,2)</f>
        <v>0</v>
      </c>
      <c r="I30" s="16"/>
      <c r="J30" s="17">
        <f t="shared" si="3"/>
        <v>0</v>
      </c>
      <c r="K30" s="16"/>
      <c r="L30" s="17">
        <f t="shared" ref="L30" si="84">ROUND($E30*K30,2)</f>
        <v>0</v>
      </c>
      <c r="M30" s="16"/>
      <c r="N30" s="17">
        <f t="shared" ref="N30" si="85">ROUND($E30*M30,2)</f>
        <v>0</v>
      </c>
      <c r="O30" s="16"/>
      <c r="P30" s="17">
        <f t="shared" ref="P30" si="86">ROUND($E30*O30,2)</f>
        <v>0</v>
      </c>
    </row>
    <row r="31" spans="1:16" x14ac:dyDescent="0.25">
      <c r="A31" s="14" t="s">
        <v>190</v>
      </c>
      <c r="B31" s="11" t="s">
        <v>48</v>
      </c>
      <c r="C31" s="21" t="s">
        <v>65</v>
      </c>
      <c r="D31" s="24" t="s">
        <v>61</v>
      </c>
      <c r="E31" s="12">
        <v>1</v>
      </c>
      <c r="F31" s="15" t="s">
        <v>14</v>
      </c>
      <c r="G31" s="16"/>
      <c r="H31" s="17">
        <f t="shared" ref="H31" si="87">ROUND($E31*G31,2)</f>
        <v>0</v>
      </c>
      <c r="I31" s="16"/>
      <c r="J31" s="17">
        <f t="shared" si="3"/>
        <v>0</v>
      </c>
      <c r="K31" s="16"/>
      <c r="L31" s="17">
        <f t="shared" ref="L31" si="88">ROUND($E31*K31,2)</f>
        <v>0</v>
      </c>
      <c r="M31" s="16"/>
      <c r="N31" s="17">
        <f t="shared" ref="N31" si="89">ROUND($E31*M31,2)</f>
        <v>0</v>
      </c>
      <c r="O31" s="16"/>
      <c r="P31" s="17">
        <f t="shared" ref="P31" si="90">ROUND($E31*O31,2)</f>
        <v>0</v>
      </c>
    </row>
    <row r="32" spans="1:16" x14ac:dyDescent="0.25">
      <c r="A32" s="14" t="s">
        <v>191</v>
      </c>
      <c r="B32" s="11" t="s">
        <v>49</v>
      </c>
      <c r="C32" s="21" t="s">
        <v>65</v>
      </c>
      <c r="D32" s="21" t="s">
        <v>62</v>
      </c>
      <c r="E32" s="12">
        <v>1</v>
      </c>
      <c r="F32" s="15" t="s">
        <v>14</v>
      </c>
      <c r="G32" s="16"/>
      <c r="H32" s="17">
        <f t="shared" ref="H32" si="91">ROUND($E32*G32,2)</f>
        <v>0</v>
      </c>
      <c r="I32" s="16"/>
      <c r="J32" s="17">
        <f t="shared" si="3"/>
        <v>0</v>
      </c>
      <c r="K32" s="16"/>
      <c r="L32" s="17">
        <f t="shared" ref="L32" si="92">ROUND($E32*K32,2)</f>
        <v>0</v>
      </c>
      <c r="M32" s="16"/>
      <c r="N32" s="17">
        <f t="shared" ref="N32" si="93">ROUND($E32*M32,2)</f>
        <v>0</v>
      </c>
      <c r="O32" s="16"/>
      <c r="P32" s="17">
        <f t="shared" ref="P32" si="94">ROUND($E32*O32,2)</f>
        <v>0</v>
      </c>
    </row>
    <row r="33" spans="1:16" ht="27.6" x14ac:dyDescent="0.25">
      <c r="A33" s="14" t="s">
        <v>192</v>
      </c>
      <c r="B33" s="11" t="s">
        <v>50</v>
      </c>
      <c r="C33" s="21" t="s">
        <v>65</v>
      </c>
      <c r="D33" s="21" t="s">
        <v>63</v>
      </c>
      <c r="E33" s="12">
        <v>1</v>
      </c>
      <c r="F33" s="15" t="s">
        <v>14</v>
      </c>
      <c r="G33" s="16"/>
      <c r="H33" s="17">
        <f t="shared" ref="H33" si="95">ROUND($E33*G33,2)</f>
        <v>0</v>
      </c>
      <c r="I33" s="16"/>
      <c r="J33" s="17">
        <f t="shared" si="3"/>
        <v>0</v>
      </c>
      <c r="K33" s="16"/>
      <c r="L33" s="17">
        <f t="shared" ref="L33" si="96">ROUND($E33*K33,2)</f>
        <v>0</v>
      </c>
      <c r="M33" s="16"/>
      <c r="N33" s="17">
        <f t="shared" ref="N33" si="97">ROUND($E33*M33,2)</f>
        <v>0</v>
      </c>
      <c r="O33" s="16"/>
      <c r="P33" s="17">
        <f t="shared" ref="P33" si="98">ROUND($E33*O33,2)</f>
        <v>0</v>
      </c>
    </row>
    <row r="34" spans="1:16" x14ac:dyDescent="0.25">
      <c r="A34" s="14" t="s">
        <v>193</v>
      </c>
      <c r="B34" s="11" t="s">
        <v>51</v>
      </c>
      <c r="C34" s="21" t="s">
        <v>65</v>
      </c>
      <c r="D34" s="21" t="s">
        <v>64</v>
      </c>
      <c r="E34" s="12">
        <v>1</v>
      </c>
      <c r="F34" s="15" t="s">
        <v>14</v>
      </c>
      <c r="G34" s="16"/>
      <c r="H34" s="17">
        <f t="shared" ref="H34" si="99">ROUND($E34*G34,2)</f>
        <v>0</v>
      </c>
      <c r="I34" s="16"/>
      <c r="J34" s="17">
        <f t="shared" si="3"/>
        <v>0</v>
      </c>
      <c r="K34" s="16"/>
      <c r="L34" s="17">
        <f t="shared" ref="L34" si="100">ROUND($E34*K34,2)</f>
        <v>0</v>
      </c>
      <c r="M34" s="16"/>
      <c r="N34" s="17">
        <f t="shared" ref="N34" si="101">ROUND($E34*M34,2)</f>
        <v>0</v>
      </c>
      <c r="O34" s="16"/>
      <c r="P34" s="17">
        <f t="shared" ref="P34" si="102">ROUND($E34*O34,2)</f>
        <v>0</v>
      </c>
    </row>
    <row r="35" spans="1:16" ht="27.6" x14ac:dyDescent="0.25">
      <c r="A35" s="14" t="s">
        <v>194</v>
      </c>
      <c r="B35" s="11" t="s">
        <v>72</v>
      </c>
      <c r="C35" s="21" t="s">
        <v>67</v>
      </c>
      <c r="D35" s="21" t="s">
        <v>68</v>
      </c>
      <c r="E35" s="12">
        <v>1</v>
      </c>
      <c r="F35" s="15" t="s">
        <v>14</v>
      </c>
      <c r="G35" s="16"/>
      <c r="H35" s="17">
        <f t="shared" ref="H35" si="103">ROUND($E35*G35,2)</f>
        <v>0</v>
      </c>
      <c r="I35" s="16"/>
      <c r="J35" s="17">
        <f t="shared" si="3"/>
        <v>0</v>
      </c>
      <c r="K35" s="16"/>
      <c r="L35" s="17">
        <f t="shared" ref="L35" si="104">ROUND($E35*K35,2)</f>
        <v>0</v>
      </c>
      <c r="M35" s="16"/>
      <c r="N35" s="17">
        <f t="shared" ref="N35" si="105">ROUND($E35*M35,2)</f>
        <v>0</v>
      </c>
      <c r="O35" s="16"/>
      <c r="P35" s="17">
        <f t="shared" ref="P35" si="106">ROUND($E35*O35,2)</f>
        <v>0</v>
      </c>
    </row>
    <row r="36" spans="1:16" ht="41.4" x14ac:dyDescent="0.25">
      <c r="A36" s="14" t="s">
        <v>195</v>
      </c>
      <c r="B36" s="11" t="s">
        <v>73</v>
      </c>
      <c r="C36" s="21" t="s">
        <v>67</v>
      </c>
      <c r="D36" s="21" t="s">
        <v>69</v>
      </c>
      <c r="E36" s="12">
        <v>1</v>
      </c>
      <c r="F36" s="15" t="s">
        <v>14</v>
      </c>
      <c r="G36" s="16"/>
      <c r="H36" s="17">
        <f t="shared" ref="H36" si="107">ROUND($E36*G36,2)</f>
        <v>0</v>
      </c>
      <c r="I36" s="16"/>
      <c r="J36" s="17">
        <f t="shared" si="3"/>
        <v>0</v>
      </c>
      <c r="K36" s="16"/>
      <c r="L36" s="17">
        <f t="shared" ref="L36" si="108">ROUND($E36*K36,2)</f>
        <v>0</v>
      </c>
      <c r="M36" s="16"/>
      <c r="N36" s="17">
        <f t="shared" ref="N36" si="109">ROUND($E36*M36,2)</f>
        <v>0</v>
      </c>
      <c r="O36" s="16"/>
      <c r="P36" s="17">
        <f t="shared" ref="P36" si="110">ROUND($E36*O36,2)</f>
        <v>0</v>
      </c>
    </row>
    <row r="37" spans="1:16" ht="55.2" x14ac:dyDescent="0.25">
      <c r="A37" s="14" t="s">
        <v>196</v>
      </c>
      <c r="B37" s="11" t="s">
        <v>74</v>
      </c>
      <c r="C37" s="21" t="s">
        <v>67</v>
      </c>
      <c r="D37" s="21" t="s">
        <v>70</v>
      </c>
      <c r="E37" s="12">
        <v>1</v>
      </c>
      <c r="F37" s="15" t="s">
        <v>14</v>
      </c>
      <c r="G37" s="16"/>
      <c r="H37" s="17">
        <f t="shared" ref="H37" si="111">ROUND($E37*G37,2)</f>
        <v>0</v>
      </c>
      <c r="I37" s="16"/>
      <c r="J37" s="17">
        <f t="shared" si="3"/>
        <v>0</v>
      </c>
      <c r="K37" s="16"/>
      <c r="L37" s="17">
        <f t="shared" ref="L37" si="112">ROUND($E37*K37,2)</f>
        <v>0</v>
      </c>
      <c r="M37" s="16"/>
      <c r="N37" s="17">
        <f t="shared" ref="N37" si="113">ROUND($E37*M37,2)</f>
        <v>0</v>
      </c>
      <c r="O37" s="16"/>
      <c r="P37" s="17">
        <f t="shared" ref="P37" si="114">ROUND($E37*O37,2)</f>
        <v>0</v>
      </c>
    </row>
    <row r="38" spans="1:16" ht="27.6" x14ac:dyDescent="0.25">
      <c r="A38" s="14" t="s">
        <v>197</v>
      </c>
      <c r="B38" s="11" t="s">
        <v>75</v>
      </c>
      <c r="C38" s="21" t="s">
        <v>67</v>
      </c>
      <c r="D38" s="21" t="s">
        <v>71</v>
      </c>
      <c r="E38" s="12">
        <v>1</v>
      </c>
      <c r="F38" s="15" t="s">
        <v>14</v>
      </c>
      <c r="G38" s="16"/>
      <c r="H38" s="17">
        <f t="shared" ref="H38" si="115">ROUND($E38*G38,2)</f>
        <v>0</v>
      </c>
      <c r="I38" s="16"/>
      <c r="J38" s="17">
        <f t="shared" si="3"/>
        <v>0</v>
      </c>
      <c r="K38" s="16"/>
      <c r="L38" s="17">
        <f t="shared" ref="L38" si="116">ROUND($E38*K38,2)</f>
        <v>0</v>
      </c>
      <c r="M38" s="16"/>
      <c r="N38" s="17">
        <f t="shared" ref="N38" si="117">ROUND($E38*M38,2)</f>
        <v>0</v>
      </c>
      <c r="O38" s="16"/>
      <c r="P38" s="17">
        <f t="shared" ref="P38" si="118">ROUND($E38*O38,2)</f>
        <v>0</v>
      </c>
    </row>
    <row r="39" spans="1:16" x14ac:dyDescent="0.25">
      <c r="A39" s="14" t="s">
        <v>198</v>
      </c>
      <c r="B39" s="11" t="s">
        <v>77</v>
      </c>
      <c r="C39" s="21" t="s">
        <v>120</v>
      </c>
      <c r="D39" s="21">
        <v>10361211</v>
      </c>
      <c r="E39" s="12">
        <v>1</v>
      </c>
      <c r="F39" s="15" t="s">
        <v>14</v>
      </c>
      <c r="G39" s="16"/>
      <c r="H39" s="17">
        <f t="shared" ref="H39" si="119">ROUND($E39*G39,2)</f>
        <v>0</v>
      </c>
      <c r="I39" s="16"/>
      <c r="J39" s="17">
        <f t="shared" si="3"/>
        <v>0</v>
      </c>
      <c r="K39" s="16"/>
      <c r="L39" s="17">
        <f t="shared" ref="L39" si="120">ROUND($E39*K39,2)</f>
        <v>0</v>
      </c>
      <c r="M39" s="16"/>
      <c r="N39" s="17">
        <f t="shared" ref="N39" si="121">ROUND($E39*M39,2)</f>
        <v>0</v>
      </c>
      <c r="O39" s="16"/>
      <c r="P39" s="17">
        <f t="shared" ref="P39" si="122">ROUND($E39*O39,2)</f>
        <v>0</v>
      </c>
    </row>
    <row r="40" spans="1:16" x14ac:dyDescent="0.25">
      <c r="A40" s="14" t="s">
        <v>199</v>
      </c>
      <c r="B40" s="11" t="s">
        <v>78</v>
      </c>
      <c r="C40" s="21" t="s">
        <v>121</v>
      </c>
      <c r="D40" s="21" t="s">
        <v>123</v>
      </c>
      <c r="E40" s="12">
        <v>1</v>
      </c>
      <c r="F40" s="15" t="s">
        <v>14</v>
      </c>
      <c r="G40" s="16"/>
      <c r="H40" s="17">
        <f t="shared" ref="H40" si="123">ROUND($E40*G40,2)</f>
        <v>0</v>
      </c>
      <c r="I40" s="16"/>
      <c r="J40" s="17">
        <f t="shared" si="3"/>
        <v>0</v>
      </c>
      <c r="K40" s="16"/>
      <c r="L40" s="17">
        <f t="shared" ref="L40" si="124">ROUND($E40*K40,2)</f>
        <v>0</v>
      </c>
      <c r="M40" s="16"/>
      <c r="N40" s="17">
        <f t="shared" ref="N40" si="125">ROUND($E40*M40,2)</f>
        <v>0</v>
      </c>
      <c r="O40" s="16"/>
      <c r="P40" s="17">
        <f t="shared" ref="P40" si="126">ROUND($E40*O40,2)</f>
        <v>0</v>
      </c>
    </row>
    <row r="41" spans="1:16" x14ac:dyDescent="0.25">
      <c r="A41" s="14" t="s">
        <v>200</v>
      </c>
      <c r="B41" s="11" t="s">
        <v>79</v>
      </c>
      <c r="C41" s="21" t="s">
        <v>122</v>
      </c>
      <c r="D41" s="21" t="s">
        <v>124</v>
      </c>
      <c r="E41" s="12">
        <v>1</v>
      </c>
      <c r="F41" s="15" t="s">
        <v>14</v>
      </c>
      <c r="G41" s="16"/>
      <c r="H41" s="17">
        <f t="shared" ref="H41" si="127">ROUND($E41*G41,2)</f>
        <v>0</v>
      </c>
      <c r="I41" s="16"/>
      <c r="J41" s="17">
        <f t="shared" si="3"/>
        <v>0</v>
      </c>
      <c r="K41" s="16"/>
      <c r="L41" s="17">
        <f t="shared" ref="L41" si="128">ROUND($E41*K41,2)</f>
        <v>0</v>
      </c>
      <c r="M41" s="16"/>
      <c r="N41" s="17">
        <f t="shared" ref="N41" si="129">ROUND($E41*M41,2)</f>
        <v>0</v>
      </c>
      <c r="O41" s="16"/>
      <c r="P41" s="17">
        <f t="shared" ref="P41" si="130">ROUND($E41*O41,2)</f>
        <v>0</v>
      </c>
    </row>
    <row r="42" spans="1:16" x14ac:dyDescent="0.25">
      <c r="A42" s="14" t="s">
        <v>201</v>
      </c>
      <c r="B42" s="11" t="s">
        <v>80</v>
      </c>
      <c r="C42" s="21" t="s">
        <v>121</v>
      </c>
      <c r="D42" s="26" t="s">
        <v>125</v>
      </c>
      <c r="E42" s="12">
        <v>1</v>
      </c>
      <c r="F42" s="15" t="s">
        <v>14</v>
      </c>
      <c r="G42" s="16"/>
      <c r="H42" s="17">
        <f t="shared" ref="H42" si="131">ROUND($E42*G42,2)</f>
        <v>0</v>
      </c>
      <c r="I42" s="16"/>
      <c r="J42" s="17">
        <f t="shared" si="3"/>
        <v>0</v>
      </c>
      <c r="K42" s="16"/>
      <c r="L42" s="17">
        <f t="shared" ref="L42" si="132">ROUND($E42*K42,2)</f>
        <v>0</v>
      </c>
      <c r="M42" s="16"/>
      <c r="N42" s="17">
        <f t="shared" ref="N42" si="133">ROUND($E42*M42,2)</f>
        <v>0</v>
      </c>
      <c r="O42" s="16"/>
      <c r="P42" s="17">
        <f t="shared" ref="P42" si="134">ROUND($E42*O42,2)</f>
        <v>0</v>
      </c>
    </row>
    <row r="43" spans="1:16" x14ac:dyDescent="0.25">
      <c r="A43" s="14" t="s">
        <v>202</v>
      </c>
      <c r="B43" s="11" t="s">
        <v>81</v>
      </c>
      <c r="C43" s="21" t="s">
        <v>122</v>
      </c>
      <c r="D43" s="21" t="s">
        <v>126</v>
      </c>
      <c r="E43" s="12">
        <v>1</v>
      </c>
      <c r="F43" s="15" t="s">
        <v>14</v>
      </c>
      <c r="G43" s="16"/>
      <c r="H43" s="17">
        <f t="shared" ref="H43" si="135">ROUND($E43*G43,2)</f>
        <v>0</v>
      </c>
      <c r="I43" s="16"/>
      <c r="J43" s="17">
        <f t="shared" si="3"/>
        <v>0</v>
      </c>
      <c r="K43" s="16"/>
      <c r="L43" s="17">
        <f t="shared" ref="L43" si="136">ROUND($E43*K43,2)</f>
        <v>0</v>
      </c>
      <c r="M43" s="16"/>
      <c r="N43" s="17">
        <f t="shared" ref="N43" si="137">ROUND($E43*M43,2)</f>
        <v>0</v>
      </c>
      <c r="O43" s="16"/>
      <c r="P43" s="17">
        <f t="shared" ref="P43" si="138">ROUND($E43*O43,2)</f>
        <v>0</v>
      </c>
    </row>
    <row r="44" spans="1:16" x14ac:dyDescent="0.25">
      <c r="A44" s="14" t="s">
        <v>203</v>
      </c>
      <c r="B44" s="11" t="s">
        <v>82</v>
      </c>
      <c r="C44" s="21" t="s">
        <v>122</v>
      </c>
      <c r="D44" s="21" t="s">
        <v>127</v>
      </c>
      <c r="E44" s="12">
        <v>1</v>
      </c>
      <c r="F44" s="15" t="s">
        <v>14</v>
      </c>
      <c r="G44" s="16"/>
      <c r="H44" s="17">
        <f t="shared" ref="H44" si="139">ROUND($E44*G44,2)</f>
        <v>0</v>
      </c>
      <c r="I44" s="16"/>
      <c r="J44" s="17">
        <f t="shared" si="3"/>
        <v>0</v>
      </c>
      <c r="K44" s="16"/>
      <c r="L44" s="17">
        <f t="shared" ref="L44" si="140">ROUND($E44*K44,2)</f>
        <v>0</v>
      </c>
      <c r="M44" s="16"/>
      <c r="N44" s="17">
        <f t="shared" ref="N44" si="141">ROUND($E44*M44,2)</f>
        <v>0</v>
      </c>
      <c r="O44" s="16"/>
      <c r="P44" s="17">
        <f t="shared" ref="P44" si="142">ROUND($E44*O44,2)</f>
        <v>0</v>
      </c>
    </row>
    <row r="45" spans="1:16" x14ac:dyDescent="0.25">
      <c r="A45" s="14" t="s">
        <v>204</v>
      </c>
      <c r="B45" s="11" t="s">
        <v>83</v>
      </c>
      <c r="C45" s="21" t="s">
        <v>122</v>
      </c>
      <c r="D45" s="21" t="s">
        <v>128</v>
      </c>
      <c r="E45" s="12">
        <v>1</v>
      </c>
      <c r="F45" s="15" t="s">
        <v>14</v>
      </c>
      <c r="G45" s="16"/>
      <c r="H45" s="17">
        <f t="shared" ref="H45" si="143">ROUND($E45*G45,2)</f>
        <v>0</v>
      </c>
      <c r="I45" s="16"/>
      <c r="J45" s="17">
        <f t="shared" si="3"/>
        <v>0</v>
      </c>
      <c r="K45" s="16"/>
      <c r="L45" s="17">
        <f t="shared" ref="L45" si="144">ROUND($E45*K45,2)</f>
        <v>0</v>
      </c>
      <c r="M45" s="16"/>
      <c r="N45" s="17">
        <f t="shared" ref="N45" si="145">ROUND($E45*M45,2)</f>
        <v>0</v>
      </c>
      <c r="O45" s="16"/>
      <c r="P45" s="17">
        <f t="shared" ref="P45" si="146">ROUND($E45*O45,2)</f>
        <v>0</v>
      </c>
    </row>
    <row r="46" spans="1:16" x14ac:dyDescent="0.25">
      <c r="A46" s="14" t="s">
        <v>205</v>
      </c>
      <c r="B46" s="11" t="s">
        <v>78</v>
      </c>
      <c r="C46" s="21" t="s">
        <v>121</v>
      </c>
      <c r="D46" s="21" t="s">
        <v>129</v>
      </c>
      <c r="E46" s="12">
        <v>1</v>
      </c>
      <c r="F46" s="15" t="s">
        <v>14</v>
      </c>
      <c r="G46" s="16"/>
      <c r="H46" s="17">
        <f t="shared" ref="H46" si="147">ROUND($E46*G46,2)</f>
        <v>0</v>
      </c>
      <c r="I46" s="16"/>
      <c r="J46" s="17">
        <f t="shared" si="3"/>
        <v>0</v>
      </c>
      <c r="K46" s="16"/>
      <c r="L46" s="17">
        <f t="shared" ref="L46" si="148">ROUND($E46*K46,2)</f>
        <v>0</v>
      </c>
      <c r="M46" s="16"/>
      <c r="N46" s="17">
        <f t="shared" ref="N46" si="149">ROUND($E46*M46,2)</f>
        <v>0</v>
      </c>
      <c r="O46" s="16"/>
      <c r="P46" s="17">
        <f t="shared" ref="P46" si="150">ROUND($E46*O46,2)</f>
        <v>0</v>
      </c>
    </row>
    <row r="47" spans="1:16" x14ac:dyDescent="0.25">
      <c r="A47" s="14" t="s">
        <v>206</v>
      </c>
      <c r="B47" s="11" t="s">
        <v>84</v>
      </c>
      <c r="C47" s="21" t="s">
        <v>130</v>
      </c>
      <c r="D47" s="21" t="s">
        <v>136</v>
      </c>
      <c r="E47" s="12">
        <v>1</v>
      </c>
      <c r="F47" s="15" t="s">
        <v>14</v>
      </c>
      <c r="G47" s="16"/>
      <c r="H47" s="17">
        <f t="shared" ref="H47" si="151">ROUND($E47*G47,2)</f>
        <v>0</v>
      </c>
      <c r="I47" s="16"/>
      <c r="J47" s="17">
        <f t="shared" si="3"/>
        <v>0</v>
      </c>
      <c r="K47" s="16"/>
      <c r="L47" s="17">
        <f t="shared" ref="L47" si="152">ROUND($E47*K47,2)</f>
        <v>0</v>
      </c>
      <c r="M47" s="16"/>
      <c r="N47" s="17">
        <f t="shared" ref="N47" si="153">ROUND($E47*M47,2)</f>
        <v>0</v>
      </c>
      <c r="O47" s="16"/>
      <c r="P47" s="17">
        <f t="shared" ref="P47" si="154">ROUND($E47*O47,2)</f>
        <v>0</v>
      </c>
    </row>
    <row r="48" spans="1:16" x14ac:dyDescent="0.25">
      <c r="A48" s="14" t="s">
        <v>207</v>
      </c>
      <c r="B48" s="11" t="s">
        <v>85</v>
      </c>
      <c r="C48" s="21" t="s">
        <v>130</v>
      </c>
      <c r="D48" s="21" t="s">
        <v>137</v>
      </c>
      <c r="E48" s="12">
        <v>1</v>
      </c>
      <c r="F48" s="15" t="s">
        <v>14</v>
      </c>
      <c r="G48" s="16"/>
      <c r="H48" s="17">
        <f t="shared" ref="H48" si="155">ROUND($E48*G48,2)</f>
        <v>0</v>
      </c>
      <c r="I48" s="16"/>
      <c r="J48" s="17">
        <f t="shared" si="3"/>
        <v>0</v>
      </c>
      <c r="K48" s="16"/>
      <c r="L48" s="17">
        <f t="shared" ref="L48" si="156">ROUND($E48*K48,2)</f>
        <v>0</v>
      </c>
      <c r="M48" s="16"/>
      <c r="N48" s="17">
        <f t="shared" ref="N48" si="157">ROUND($E48*M48,2)</f>
        <v>0</v>
      </c>
      <c r="O48" s="16"/>
      <c r="P48" s="17">
        <f t="shared" ref="P48" si="158">ROUND($E48*O48,2)</f>
        <v>0</v>
      </c>
    </row>
    <row r="49" spans="1:16" x14ac:dyDescent="0.25">
      <c r="A49" s="14" t="s">
        <v>208</v>
      </c>
      <c r="B49" s="11" t="s">
        <v>86</v>
      </c>
      <c r="C49" s="21" t="s">
        <v>131</v>
      </c>
      <c r="D49" s="21" t="s">
        <v>138</v>
      </c>
      <c r="E49" s="12">
        <v>1</v>
      </c>
      <c r="F49" s="15" t="s">
        <v>14</v>
      </c>
      <c r="G49" s="16"/>
      <c r="H49" s="17">
        <f t="shared" ref="H49" si="159">ROUND($E49*G49,2)</f>
        <v>0</v>
      </c>
      <c r="I49" s="16"/>
      <c r="J49" s="17">
        <f t="shared" si="3"/>
        <v>0</v>
      </c>
      <c r="K49" s="16"/>
      <c r="L49" s="17">
        <f t="shared" ref="L49" si="160">ROUND($E49*K49,2)</f>
        <v>0</v>
      </c>
      <c r="M49" s="16"/>
      <c r="N49" s="17">
        <f t="shared" ref="N49" si="161">ROUND($E49*M49,2)</f>
        <v>0</v>
      </c>
      <c r="O49" s="16"/>
      <c r="P49" s="17">
        <f t="shared" ref="P49" si="162">ROUND($E49*O49,2)</f>
        <v>0</v>
      </c>
    </row>
    <row r="50" spans="1:16" x14ac:dyDescent="0.25">
      <c r="A50" s="14" t="s">
        <v>209</v>
      </c>
      <c r="B50" s="11" t="s">
        <v>87</v>
      </c>
      <c r="C50" s="21" t="s">
        <v>132</v>
      </c>
      <c r="D50" s="21" t="s">
        <v>139</v>
      </c>
      <c r="E50" s="12">
        <v>1</v>
      </c>
      <c r="F50" s="15" t="s">
        <v>14</v>
      </c>
      <c r="G50" s="16"/>
      <c r="H50" s="17">
        <f t="shared" ref="H50" si="163">ROUND($E50*G50,2)</f>
        <v>0</v>
      </c>
      <c r="I50" s="16"/>
      <c r="J50" s="17">
        <f t="shared" si="3"/>
        <v>0</v>
      </c>
      <c r="K50" s="16"/>
      <c r="L50" s="17">
        <f t="shared" ref="L50" si="164">ROUND($E50*K50,2)</f>
        <v>0</v>
      </c>
      <c r="M50" s="16"/>
      <c r="N50" s="17">
        <f t="shared" ref="N50" si="165">ROUND($E50*M50,2)</f>
        <v>0</v>
      </c>
      <c r="O50" s="16"/>
      <c r="P50" s="17">
        <f t="shared" ref="P50" si="166">ROUND($E50*O50,2)</f>
        <v>0</v>
      </c>
    </row>
    <row r="51" spans="1:16" x14ac:dyDescent="0.25">
      <c r="A51" s="14" t="s">
        <v>210</v>
      </c>
      <c r="B51" s="11" t="s">
        <v>88</v>
      </c>
      <c r="C51" s="21" t="s">
        <v>133</v>
      </c>
      <c r="D51" s="21" t="s">
        <v>140</v>
      </c>
      <c r="E51" s="12">
        <v>1</v>
      </c>
      <c r="F51" s="15" t="s">
        <v>14</v>
      </c>
      <c r="G51" s="16"/>
      <c r="H51" s="17">
        <f t="shared" ref="H51" si="167">ROUND($E51*G51,2)</f>
        <v>0</v>
      </c>
      <c r="I51" s="16"/>
      <c r="J51" s="17">
        <f t="shared" si="3"/>
        <v>0</v>
      </c>
      <c r="K51" s="16"/>
      <c r="L51" s="17">
        <f t="shared" ref="L51" si="168">ROUND($E51*K51,2)</f>
        <v>0</v>
      </c>
      <c r="M51" s="16"/>
      <c r="N51" s="17">
        <f t="shared" ref="N51" si="169">ROUND($E51*M51,2)</f>
        <v>0</v>
      </c>
      <c r="O51" s="16"/>
      <c r="P51" s="17">
        <f t="shared" ref="P51" si="170">ROUND($E51*O51,2)</f>
        <v>0</v>
      </c>
    </row>
    <row r="52" spans="1:16" x14ac:dyDescent="0.25">
      <c r="A52" s="14" t="s">
        <v>211</v>
      </c>
      <c r="B52" s="11" t="s">
        <v>89</v>
      </c>
      <c r="C52" s="21" t="s">
        <v>134</v>
      </c>
      <c r="D52" s="21" t="s">
        <v>141</v>
      </c>
      <c r="E52" s="12">
        <v>1</v>
      </c>
      <c r="F52" s="15" t="s">
        <v>14</v>
      </c>
      <c r="G52" s="16"/>
      <c r="H52" s="17">
        <f t="shared" ref="H52" si="171">ROUND($E52*G52,2)</f>
        <v>0</v>
      </c>
      <c r="I52" s="16"/>
      <c r="J52" s="17">
        <f t="shared" si="3"/>
        <v>0</v>
      </c>
      <c r="K52" s="16"/>
      <c r="L52" s="17">
        <f t="shared" ref="L52" si="172">ROUND($E52*K52,2)</f>
        <v>0</v>
      </c>
      <c r="M52" s="16"/>
      <c r="N52" s="17">
        <f t="shared" ref="N52" si="173">ROUND($E52*M52,2)</f>
        <v>0</v>
      </c>
      <c r="O52" s="16"/>
      <c r="P52" s="17">
        <f t="shared" ref="P52" si="174">ROUND($E52*O52,2)</f>
        <v>0</v>
      </c>
    </row>
    <row r="53" spans="1:16" x14ac:dyDescent="0.25">
      <c r="A53" s="14" t="s">
        <v>212</v>
      </c>
      <c r="B53" s="11" t="s">
        <v>90</v>
      </c>
      <c r="C53" s="21" t="s">
        <v>134</v>
      </c>
      <c r="D53" s="21" t="s">
        <v>142</v>
      </c>
      <c r="E53" s="12">
        <v>1</v>
      </c>
      <c r="F53" s="15" t="s">
        <v>14</v>
      </c>
      <c r="G53" s="16"/>
      <c r="H53" s="17">
        <f t="shared" ref="H53" si="175">ROUND($E53*G53,2)</f>
        <v>0</v>
      </c>
      <c r="I53" s="16"/>
      <c r="J53" s="17">
        <f t="shared" si="3"/>
        <v>0</v>
      </c>
      <c r="K53" s="16"/>
      <c r="L53" s="17">
        <f t="shared" ref="L53" si="176">ROUND($E53*K53,2)</f>
        <v>0</v>
      </c>
      <c r="M53" s="16"/>
      <c r="N53" s="17">
        <f t="shared" ref="N53" si="177">ROUND($E53*M53,2)</f>
        <v>0</v>
      </c>
      <c r="O53" s="16"/>
      <c r="P53" s="17">
        <f t="shared" ref="P53" si="178">ROUND($E53*O53,2)</f>
        <v>0</v>
      </c>
    </row>
    <row r="54" spans="1:16" x14ac:dyDescent="0.25">
      <c r="A54" s="14" t="s">
        <v>213</v>
      </c>
      <c r="B54" s="11" t="s">
        <v>91</v>
      </c>
      <c r="C54" s="21" t="s">
        <v>134</v>
      </c>
      <c r="D54" s="27" t="s">
        <v>143</v>
      </c>
      <c r="E54" s="12">
        <v>1</v>
      </c>
      <c r="F54" s="15" t="s">
        <v>14</v>
      </c>
      <c r="G54" s="16"/>
      <c r="H54" s="17">
        <f t="shared" ref="H54" si="179">ROUND($E54*G54,2)</f>
        <v>0</v>
      </c>
      <c r="I54" s="16"/>
      <c r="J54" s="17">
        <f t="shared" si="3"/>
        <v>0</v>
      </c>
      <c r="K54" s="16"/>
      <c r="L54" s="17">
        <f t="shared" ref="L54" si="180">ROUND($E54*K54,2)</f>
        <v>0</v>
      </c>
      <c r="M54" s="16"/>
      <c r="N54" s="17">
        <f t="shared" ref="N54" si="181">ROUND($E54*M54,2)</f>
        <v>0</v>
      </c>
      <c r="O54" s="16"/>
      <c r="P54" s="17">
        <f t="shared" ref="P54" si="182">ROUND($E54*O54,2)</f>
        <v>0</v>
      </c>
    </row>
    <row r="55" spans="1:16" ht="27.6" x14ac:dyDescent="0.25">
      <c r="A55" s="14" t="s">
        <v>214</v>
      </c>
      <c r="B55" s="18" t="s">
        <v>92</v>
      </c>
      <c r="C55" s="21" t="s">
        <v>135</v>
      </c>
      <c r="D55" s="28" t="s">
        <v>144</v>
      </c>
      <c r="E55" s="12">
        <v>1</v>
      </c>
      <c r="F55" s="15" t="s">
        <v>14</v>
      </c>
      <c r="G55" s="16"/>
      <c r="H55" s="17">
        <f t="shared" ref="H55" si="183">ROUND($E55*G55,2)</f>
        <v>0</v>
      </c>
      <c r="I55" s="16"/>
      <c r="J55" s="17">
        <f t="shared" si="3"/>
        <v>0</v>
      </c>
      <c r="K55" s="16"/>
      <c r="L55" s="17">
        <f t="shared" ref="L55" si="184">ROUND($E55*K55,2)</f>
        <v>0</v>
      </c>
      <c r="M55" s="16"/>
      <c r="N55" s="17">
        <f t="shared" ref="N55" si="185">ROUND($E55*M55,2)</f>
        <v>0</v>
      </c>
      <c r="O55" s="16"/>
      <c r="P55" s="17">
        <f t="shared" ref="P55" si="186">ROUND($E55*O55,2)</f>
        <v>0</v>
      </c>
    </row>
    <row r="56" spans="1:16" x14ac:dyDescent="0.25">
      <c r="A56" s="14" t="s">
        <v>215</v>
      </c>
      <c r="B56" s="11" t="s">
        <v>93</v>
      </c>
      <c r="C56" s="21" t="s">
        <v>135</v>
      </c>
      <c r="D56" s="28" t="s">
        <v>145</v>
      </c>
      <c r="E56" s="12">
        <v>1</v>
      </c>
      <c r="F56" s="15" t="s">
        <v>14</v>
      </c>
      <c r="G56" s="16"/>
      <c r="H56" s="17">
        <f t="shared" ref="H56" si="187">ROUND($E56*G56,2)</f>
        <v>0</v>
      </c>
      <c r="I56" s="16"/>
      <c r="J56" s="17">
        <f t="shared" si="3"/>
        <v>0</v>
      </c>
      <c r="K56" s="16"/>
      <c r="L56" s="17">
        <f t="shared" ref="L56" si="188">ROUND($E56*K56,2)</f>
        <v>0</v>
      </c>
      <c r="M56" s="16"/>
      <c r="N56" s="17">
        <f t="shared" ref="N56" si="189">ROUND($E56*M56,2)</f>
        <v>0</v>
      </c>
      <c r="O56" s="16"/>
      <c r="P56" s="17">
        <f t="shared" ref="P56" si="190">ROUND($E56*O56,2)</f>
        <v>0</v>
      </c>
    </row>
    <row r="57" spans="1:16" x14ac:dyDescent="0.25">
      <c r="A57" s="14" t="s">
        <v>216</v>
      </c>
      <c r="B57" s="11" t="s">
        <v>94</v>
      </c>
      <c r="C57" s="21" t="s">
        <v>135</v>
      </c>
      <c r="D57" s="29" t="s">
        <v>146</v>
      </c>
      <c r="E57" s="12">
        <v>1</v>
      </c>
      <c r="F57" s="15" t="s">
        <v>14</v>
      </c>
      <c r="G57" s="16"/>
      <c r="H57" s="17">
        <f t="shared" ref="H57" si="191">ROUND($E57*G57,2)</f>
        <v>0</v>
      </c>
      <c r="I57" s="16"/>
      <c r="J57" s="17">
        <f t="shared" si="3"/>
        <v>0</v>
      </c>
      <c r="K57" s="16"/>
      <c r="L57" s="17">
        <f t="shared" ref="L57" si="192">ROUND($E57*K57,2)</f>
        <v>0</v>
      </c>
      <c r="M57" s="16"/>
      <c r="N57" s="17">
        <f t="shared" ref="N57" si="193">ROUND($E57*M57,2)</f>
        <v>0</v>
      </c>
      <c r="O57" s="16"/>
      <c r="P57" s="17">
        <f t="shared" ref="P57" si="194">ROUND($E57*O57,2)</f>
        <v>0</v>
      </c>
    </row>
    <row r="58" spans="1:16" x14ac:dyDescent="0.25">
      <c r="A58" s="14" t="s">
        <v>217</v>
      </c>
      <c r="B58" s="11" t="s">
        <v>95</v>
      </c>
      <c r="C58" s="21" t="s">
        <v>147</v>
      </c>
      <c r="D58" s="21" t="s">
        <v>150</v>
      </c>
      <c r="E58" s="12">
        <v>1</v>
      </c>
      <c r="F58" s="15" t="s">
        <v>14</v>
      </c>
      <c r="G58" s="16"/>
      <c r="H58" s="17">
        <f t="shared" ref="H58" si="195">ROUND($E58*G58,2)</f>
        <v>0</v>
      </c>
      <c r="I58" s="16"/>
      <c r="J58" s="17">
        <f t="shared" si="3"/>
        <v>0</v>
      </c>
      <c r="K58" s="16"/>
      <c r="L58" s="17">
        <f t="shared" ref="L58" si="196">ROUND($E58*K58,2)</f>
        <v>0</v>
      </c>
      <c r="M58" s="16"/>
      <c r="N58" s="17">
        <f t="shared" ref="N58" si="197">ROUND($E58*M58,2)</f>
        <v>0</v>
      </c>
      <c r="O58" s="16"/>
      <c r="P58" s="17">
        <f t="shared" ref="P58" si="198">ROUND($E58*O58,2)</f>
        <v>0</v>
      </c>
    </row>
    <row r="59" spans="1:16" ht="27.6" x14ac:dyDescent="0.25">
      <c r="A59" s="14" t="s">
        <v>218</v>
      </c>
      <c r="B59" s="11" t="s">
        <v>96</v>
      </c>
      <c r="C59" s="21" t="s">
        <v>147</v>
      </c>
      <c r="D59" s="21" t="s">
        <v>151</v>
      </c>
      <c r="E59" s="12">
        <v>1</v>
      </c>
      <c r="F59" s="15" t="s">
        <v>14</v>
      </c>
      <c r="G59" s="16"/>
      <c r="H59" s="17">
        <f t="shared" ref="H59" si="199">ROUND($E59*G59,2)</f>
        <v>0</v>
      </c>
      <c r="I59" s="16"/>
      <c r="J59" s="17">
        <f t="shared" si="3"/>
        <v>0</v>
      </c>
      <c r="K59" s="16"/>
      <c r="L59" s="17">
        <f t="shared" ref="L59" si="200">ROUND($E59*K59,2)</f>
        <v>0</v>
      </c>
      <c r="M59" s="16"/>
      <c r="N59" s="17">
        <f t="shared" ref="N59" si="201">ROUND($E59*M59,2)</f>
        <v>0</v>
      </c>
      <c r="O59" s="16"/>
      <c r="P59" s="17">
        <f t="shared" ref="P59" si="202">ROUND($E59*O59,2)</f>
        <v>0</v>
      </c>
    </row>
    <row r="60" spans="1:16" x14ac:dyDescent="0.25">
      <c r="A60" s="14" t="s">
        <v>219</v>
      </c>
      <c r="B60" s="11" t="s">
        <v>97</v>
      </c>
      <c r="C60" s="21" t="s">
        <v>147</v>
      </c>
      <c r="D60" s="21" t="s">
        <v>152</v>
      </c>
      <c r="E60" s="12">
        <v>2</v>
      </c>
      <c r="F60" s="15" t="s">
        <v>14</v>
      </c>
      <c r="G60" s="16"/>
      <c r="H60" s="17">
        <f t="shared" ref="H60" si="203">ROUND($E60*G60,2)</f>
        <v>0</v>
      </c>
      <c r="I60" s="16"/>
      <c r="J60" s="17">
        <f t="shared" si="3"/>
        <v>0</v>
      </c>
      <c r="K60" s="16"/>
      <c r="L60" s="17">
        <f t="shared" ref="L60" si="204">ROUND($E60*K60,2)</f>
        <v>0</v>
      </c>
      <c r="M60" s="16"/>
      <c r="N60" s="17">
        <f t="shared" ref="N60" si="205">ROUND($E60*M60,2)</f>
        <v>0</v>
      </c>
      <c r="O60" s="16"/>
      <c r="P60" s="17">
        <f t="shared" ref="P60" si="206">ROUND($E60*O60,2)</f>
        <v>0</v>
      </c>
    </row>
    <row r="61" spans="1:16" ht="27.6" x14ac:dyDescent="0.25">
      <c r="A61" s="14" t="s">
        <v>220</v>
      </c>
      <c r="B61" s="11" t="s">
        <v>98</v>
      </c>
      <c r="C61" s="21" t="s">
        <v>148</v>
      </c>
      <c r="D61" s="21" t="s">
        <v>153</v>
      </c>
      <c r="E61" s="12">
        <v>1</v>
      </c>
      <c r="F61" s="15" t="s">
        <v>14</v>
      </c>
      <c r="G61" s="16"/>
      <c r="H61" s="17">
        <f t="shared" ref="H61" si="207">ROUND($E61*G61,2)</f>
        <v>0</v>
      </c>
      <c r="I61" s="16"/>
      <c r="J61" s="17">
        <f t="shared" si="3"/>
        <v>0</v>
      </c>
      <c r="K61" s="16"/>
      <c r="L61" s="17">
        <f t="shared" ref="L61" si="208">ROUND($E61*K61,2)</f>
        <v>0</v>
      </c>
      <c r="M61" s="16"/>
      <c r="N61" s="17">
        <f t="shared" ref="N61" si="209">ROUND($E61*M61,2)</f>
        <v>0</v>
      </c>
      <c r="O61" s="16"/>
      <c r="P61" s="17">
        <f t="shared" ref="P61" si="210">ROUND($E61*O61,2)</f>
        <v>0</v>
      </c>
    </row>
    <row r="62" spans="1:16" ht="27.6" x14ac:dyDescent="0.25">
      <c r="A62" s="14" t="s">
        <v>221</v>
      </c>
      <c r="B62" s="11" t="s">
        <v>99</v>
      </c>
      <c r="C62" s="21" t="s">
        <v>148</v>
      </c>
      <c r="D62" s="21" t="s">
        <v>154</v>
      </c>
      <c r="E62" s="12">
        <v>1</v>
      </c>
      <c r="F62" s="15" t="s">
        <v>14</v>
      </c>
      <c r="G62" s="16"/>
      <c r="H62" s="17">
        <f t="shared" ref="H62" si="211">ROUND($E62*G62,2)</f>
        <v>0</v>
      </c>
      <c r="I62" s="16"/>
      <c r="J62" s="17">
        <f t="shared" si="3"/>
        <v>0</v>
      </c>
      <c r="K62" s="16"/>
      <c r="L62" s="17">
        <f t="shared" ref="L62" si="212">ROUND($E62*K62,2)</f>
        <v>0</v>
      </c>
      <c r="M62" s="16"/>
      <c r="N62" s="17">
        <f t="shared" ref="N62" si="213">ROUND($E62*M62,2)</f>
        <v>0</v>
      </c>
      <c r="O62" s="16"/>
      <c r="P62" s="17">
        <f t="shared" ref="P62" si="214">ROUND($E62*O62,2)</f>
        <v>0</v>
      </c>
    </row>
    <row r="63" spans="1:16" ht="27.6" x14ac:dyDescent="0.25">
      <c r="A63" s="14" t="s">
        <v>222</v>
      </c>
      <c r="B63" s="11" t="s">
        <v>100</v>
      </c>
      <c r="C63" s="21" t="s">
        <v>148</v>
      </c>
      <c r="D63" s="21" t="s">
        <v>155</v>
      </c>
      <c r="E63" s="12">
        <v>1</v>
      </c>
      <c r="F63" s="15" t="s">
        <v>14</v>
      </c>
      <c r="G63" s="16"/>
      <c r="H63" s="17">
        <f t="shared" ref="H63" si="215">ROUND($E63*G63,2)</f>
        <v>0</v>
      </c>
      <c r="I63" s="16"/>
      <c r="J63" s="17">
        <f t="shared" si="3"/>
        <v>0</v>
      </c>
      <c r="K63" s="16"/>
      <c r="L63" s="17">
        <f t="shared" ref="L63" si="216">ROUND($E63*K63,2)</f>
        <v>0</v>
      </c>
      <c r="M63" s="16"/>
      <c r="N63" s="17">
        <f t="shared" ref="N63" si="217">ROUND($E63*M63,2)</f>
        <v>0</v>
      </c>
      <c r="O63" s="16"/>
      <c r="P63" s="17">
        <f t="shared" ref="P63" si="218">ROUND($E63*O63,2)</f>
        <v>0</v>
      </c>
    </row>
    <row r="64" spans="1:16" ht="27.6" x14ac:dyDescent="0.25">
      <c r="A64" s="14" t="s">
        <v>223</v>
      </c>
      <c r="B64" s="11" t="s">
        <v>101</v>
      </c>
      <c r="C64" s="21" t="s">
        <v>148</v>
      </c>
      <c r="D64" s="21" t="s">
        <v>156</v>
      </c>
      <c r="E64" s="12">
        <v>1</v>
      </c>
      <c r="F64" s="15" t="s">
        <v>14</v>
      </c>
      <c r="G64" s="16"/>
      <c r="H64" s="17">
        <f t="shared" ref="H64" si="219">ROUND($E64*G64,2)</f>
        <v>0</v>
      </c>
      <c r="I64" s="16"/>
      <c r="J64" s="17">
        <f t="shared" si="3"/>
        <v>0</v>
      </c>
      <c r="K64" s="16"/>
      <c r="L64" s="17">
        <f t="shared" ref="L64" si="220">ROUND($E64*K64,2)</f>
        <v>0</v>
      </c>
      <c r="M64" s="16"/>
      <c r="N64" s="17">
        <f t="shared" ref="N64" si="221">ROUND($E64*M64,2)</f>
        <v>0</v>
      </c>
      <c r="O64" s="16"/>
      <c r="P64" s="17">
        <f t="shared" ref="P64" si="222">ROUND($E64*O64,2)</f>
        <v>0</v>
      </c>
    </row>
    <row r="65" spans="1:16" x14ac:dyDescent="0.25">
      <c r="A65" s="14" t="s">
        <v>224</v>
      </c>
      <c r="B65" s="11" t="s">
        <v>102</v>
      </c>
      <c r="C65" s="21" t="s">
        <v>148</v>
      </c>
      <c r="D65" s="25" t="s">
        <v>157</v>
      </c>
      <c r="E65" s="12">
        <v>1</v>
      </c>
      <c r="F65" s="15" t="s">
        <v>14</v>
      </c>
      <c r="G65" s="16"/>
      <c r="H65" s="17">
        <f t="shared" ref="H65" si="223">ROUND($E65*G65,2)</f>
        <v>0</v>
      </c>
      <c r="I65" s="16"/>
      <c r="J65" s="17">
        <f t="shared" si="3"/>
        <v>0</v>
      </c>
      <c r="K65" s="16"/>
      <c r="L65" s="17">
        <f t="shared" ref="L65" si="224">ROUND($E65*K65,2)</f>
        <v>0</v>
      </c>
      <c r="M65" s="16"/>
      <c r="N65" s="17">
        <f t="shared" ref="N65" si="225">ROUND($E65*M65,2)</f>
        <v>0</v>
      </c>
      <c r="O65" s="16"/>
      <c r="P65" s="17">
        <f t="shared" ref="P65" si="226">ROUND($E65*O65,2)</f>
        <v>0</v>
      </c>
    </row>
    <row r="66" spans="1:16" x14ac:dyDescent="0.25">
      <c r="A66" s="14" t="s">
        <v>225</v>
      </c>
      <c r="B66" s="11" t="s">
        <v>103</v>
      </c>
      <c r="C66" s="21" t="s">
        <v>148</v>
      </c>
      <c r="D66" s="30" t="s">
        <v>158</v>
      </c>
      <c r="E66" s="12">
        <v>1</v>
      </c>
      <c r="F66" s="15" t="s">
        <v>14</v>
      </c>
      <c r="G66" s="16"/>
      <c r="H66" s="17">
        <f t="shared" ref="H66" si="227">ROUND($E66*G66,2)</f>
        <v>0</v>
      </c>
      <c r="I66" s="16"/>
      <c r="J66" s="17">
        <f t="shared" ref="J66:J83" si="228">ROUND($E66*I66,2)</f>
        <v>0</v>
      </c>
      <c r="K66" s="16"/>
      <c r="L66" s="17">
        <f t="shared" ref="L66" si="229">ROUND($E66*K66,2)</f>
        <v>0</v>
      </c>
      <c r="M66" s="16"/>
      <c r="N66" s="17">
        <f t="shared" ref="N66" si="230">ROUND($E66*M66,2)</f>
        <v>0</v>
      </c>
      <c r="O66" s="16"/>
      <c r="P66" s="17">
        <f t="shared" ref="P66" si="231">ROUND($E66*O66,2)</f>
        <v>0</v>
      </c>
    </row>
    <row r="67" spans="1:16" x14ac:dyDescent="0.25">
      <c r="A67" s="14" t="s">
        <v>226</v>
      </c>
      <c r="B67" s="11" t="s">
        <v>104</v>
      </c>
      <c r="C67" s="22" t="s">
        <v>149</v>
      </c>
      <c r="D67" s="31" t="s">
        <v>159</v>
      </c>
      <c r="E67" s="12">
        <v>1</v>
      </c>
      <c r="F67" s="15" t="s">
        <v>14</v>
      </c>
      <c r="G67" s="16"/>
      <c r="H67" s="17">
        <f t="shared" ref="H67" si="232">ROUND($E67*G67,2)</f>
        <v>0</v>
      </c>
      <c r="I67" s="16"/>
      <c r="J67" s="17">
        <f t="shared" si="228"/>
        <v>0</v>
      </c>
      <c r="K67" s="16"/>
      <c r="L67" s="17">
        <f t="shared" ref="L67" si="233">ROUND($E67*K67,2)</f>
        <v>0</v>
      </c>
      <c r="M67" s="16"/>
      <c r="N67" s="17">
        <f t="shared" ref="N67" si="234">ROUND($E67*M67,2)</f>
        <v>0</v>
      </c>
      <c r="O67" s="16"/>
      <c r="P67" s="17">
        <f t="shared" ref="P67" si="235">ROUND($E67*O67,2)</f>
        <v>0</v>
      </c>
    </row>
    <row r="68" spans="1:16" x14ac:dyDescent="0.25">
      <c r="A68" s="14" t="s">
        <v>227</v>
      </c>
      <c r="B68" s="11" t="s">
        <v>105</v>
      </c>
      <c r="C68" s="21" t="s">
        <v>160</v>
      </c>
      <c r="D68" s="30" t="s">
        <v>162</v>
      </c>
      <c r="E68" s="12">
        <v>1</v>
      </c>
      <c r="F68" s="15" t="s">
        <v>14</v>
      </c>
      <c r="G68" s="16"/>
      <c r="H68" s="17">
        <f t="shared" ref="H68" si="236">ROUND($E68*G68,2)</f>
        <v>0</v>
      </c>
      <c r="I68" s="16"/>
      <c r="J68" s="17">
        <f t="shared" si="228"/>
        <v>0</v>
      </c>
      <c r="K68" s="16"/>
      <c r="L68" s="17">
        <f t="shared" ref="L68" si="237">ROUND($E68*K68,2)</f>
        <v>0</v>
      </c>
      <c r="M68" s="16"/>
      <c r="N68" s="17">
        <f t="shared" ref="N68" si="238">ROUND($E68*M68,2)</f>
        <v>0</v>
      </c>
      <c r="O68" s="16"/>
      <c r="P68" s="17">
        <f t="shared" ref="P68" si="239">ROUND($E68*O68,2)</f>
        <v>0</v>
      </c>
    </row>
    <row r="69" spans="1:16" x14ac:dyDescent="0.25">
      <c r="A69" s="14" t="s">
        <v>228</v>
      </c>
      <c r="B69" s="11" t="s">
        <v>106</v>
      </c>
      <c r="C69" s="21" t="s">
        <v>161</v>
      </c>
      <c r="D69" s="21" t="s">
        <v>163</v>
      </c>
      <c r="E69" s="12">
        <v>1</v>
      </c>
      <c r="F69" s="15" t="s">
        <v>14</v>
      </c>
      <c r="G69" s="16"/>
      <c r="H69" s="17">
        <f t="shared" ref="H69" si="240">ROUND($E69*G69,2)</f>
        <v>0</v>
      </c>
      <c r="I69" s="16"/>
      <c r="J69" s="17">
        <f t="shared" si="228"/>
        <v>0</v>
      </c>
      <c r="K69" s="16"/>
      <c r="L69" s="17">
        <f t="shared" ref="L69" si="241">ROUND($E69*K69,2)</f>
        <v>0</v>
      </c>
      <c r="M69" s="16"/>
      <c r="N69" s="17">
        <f t="shared" ref="N69" si="242">ROUND($E69*M69,2)</f>
        <v>0</v>
      </c>
      <c r="O69" s="16"/>
      <c r="P69" s="17">
        <f t="shared" ref="P69" si="243">ROUND($E69*O69,2)</f>
        <v>0</v>
      </c>
    </row>
    <row r="70" spans="1:16" x14ac:dyDescent="0.25">
      <c r="A70" s="14" t="s">
        <v>229</v>
      </c>
      <c r="B70" s="11" t="s">
        <v>107</v>
      </c>
      <c r="C70" s="21" t="s">
        <v>161</v>
      </c>
      <c r="D70" s="21" t="s">
        <v>164</v>
      </c>
      <c r="E70" s="12">
        <v>1</v>
      </c>
      <c r="F70" s="15" t="s">
        <v>14</v>
      </c>
      <c r="G70" s="16"/>
      <c r="H70" s="17">
        <f t="shared" ref="H70" si="244">ROUND($E70*G70,2)</f>
        <v>0</v>
      </c>
      <c r="I70" s="16"/>
      <c r="J70" s="17">
        <f t="shared" si="228"/>
        <v>0</v>
      </c>
      <c r="K70" s="16"/>
      <c r="L70" s="17">
        <f t="shared" ref="L70" si="245">ROUND($E70*K70,2)</f>
        <v>0</v>
      </c>
      <c r="M70" s="16"/>
      <c r="N70" s="17">
        <f t="shared" ref="N70" si="246">ROUND($E70*M70,2)</f>
        <v>0</v>
      </c>
      <c r="O70" s="16"/>
      <c r="P70" s="17">
        <f t="shared" ref="P70" si="247">ROUND($E70*O70,2)</f>
        <v>0</v>
      </c>
    </row>
    <row r="71" spans="1:16" ht="27.6" x14ac:dyDescent="0.25">
      <c r="A71" s="14" t="s">
        <v>230</v>
      </c>
      <c r="B71" s="11" t="s">
        <v>108</v>
      </c>
      <c r="C71" s="21" t="s">
        <v>165</v>
      </c>
      <c r="D71" s="21" t="s">
        <v>169</v>
      </c>
      <c r="E71" s="12">
        <v>1</v>
      </c>
      <c r="F71" s="15" t="s">
        <v>14</v>
      </c>
      <c r="G71" s="16"/>
      <c r="H71" s="17">
        <f t="shared" ref="H71" si="248">ROUND($E71*G71,2)</f>
        <v>0</v>
      </c>
      <c r="I71" s="16"/>
      <c r="J71" s="17">
        <f t="shared" si="228"/>
        <v>0</v>
      </c>
      <c r="K71" s="16"/>
      <c r="L71" s="17">
        <f t="shared" ref="L71" si="249">ROUND($E71*K71,2)</f>
        <v>0</v>
      </c>
      <c r="M71" s="16"/>
      <c r="N71" s="17">
        <f t="shared" ref="N71" si="250">ROUND($E71*M71,2)</f>
        <v>0</v>
      </c>
      <c r="O71" s="16"/>
      <c r="P71" s="17">
        <f t="shared" ref="P71" si="251">ROUND($E71*O71,2)</f>
        <v>0</v>
      </c>
    </row>
    <row r="72" spans="1:16" x14ac:dyDescent="0.25">
      <c r="A72" s="14" t="s">
        <v>231</v>
      </c>
      <c r="B72" s="10" t="s">
        <v>109</v>
      </c>
      <c r="C72" s="21" t="s">
        <v>166</v>
      </c>
      <c r="D72" s="21" t="s">
        <v>170</v>
      </c>
      <c r="E72" s="12">
        <v>1</v>
      </c>
      <c r="F72" s="15" t="s">
        <v>14</v>
      </c>
      <c r="G72" s="16"/>
      <c r="H72" s="17">
        <f t="shared" ref="H72" si="252">ROUND($E72*G72,2)</f>
        <v>0</v>
      </c>
      <c r="I72" s="16"/>
      <c r="J72" s="17">
        <f t="shared" si="228"/>
        <v>0</v>
      </c>
      <c r="K72" s="16"/>
      <c r="L72" s="17">
        <f t="shared" ref="L72" si="253">ROUND($E72*K72,2)</f>
        <v>0</v>
      </c>
      <c r="M72" s="16"/>
      <c r="N72" s="17">
        <f t="shared" ref="N72" si="254">ROUND($E72*M72,2)</f>
        <v>0</v>
      </c>
      <c r="O72" s="16"/>
      <c r="P72" s="17">
        <f t="shared" ref="P72" si="255">ROUND($E72*O72,2)</f>
        <v>0</v>
      </c>
    </row>
    <row r="73" spans="1:16" x14ac:dyDescent="0.25">
      <c r="A73" s="14" t="s">
        <v>232</v>
      </c>
      <c r="B73" s="11" t="s">
        <v>110</v>
      </c>
      <c r="C73" s="21" t="s">
        <v>167</v>
      </c>
      <c r="D73" s="21" t="s">
        <v>171</v>
      </c>
      <c r="E73" s="12">
        <v>1</v>
      </c>
      <c r="F73" s="15" t="s">
        <v>14</v>
      </c>
      <c r="G73" s="16"/>
      <c r="H73" s="17">
        <f t="shared" ref="H73" si="256">ROUND($E73*G73,2)</f>
        <v>0</v>
      </c>
      <c r="I73" s="16"/>
      <c r="J73" s="17">
        <f t="shared" si="228"/>
        <v>0</v>
      </c>
      <c r="K73" s="16"/>
      <c r="L73" s="17">
        <f t="shared" ref="L73" si="257">ROUND($E73*K73,2)</f>
        <v>0</v>
      </c>
      <c r="M73" s="16"/>
      <c r="N73" s="17">
        <f t="shared" ref="N73" si="258">ROUND($E73*M73,2)</f>
        <v>0</v>
      </c>
      <c r="O73" s="16"/>
      <c r="P73" s="17">
        <f t="shared" ref="P73" si="259">ROUND($E73*O73,2)</f>
        <v>0</v>
      </c>
    </row>
    <row r="74" spans="1:16" x14ac:dyDescent="0.25">
      <c r="A74" s="14" t="s">
        <v>233</v>
      </c>
      <c r="B74" s="11" t="s">
        <v>111</v>
      </c>
      <c r="C74" s="21" t="s">
        <v>166</v>
      </c>
      <c r="D74" s="21" t="s">
        <v>172</v>
      </c>
      <c r="E74" s="12">
        <v>1</v>
      </c>
      <c r="F74" s="15" t="s">
        <v>14</v>
      </c>
      <c r="G74" s="16"/>
      <c r="H74" s="17">
        <f t="shared" ref="H74" si="260">ROUND($E74*G74,2)</f>
        <v>0</v>
      </c>
      <c r="I74" s="16"/>
      <c r="J74" s="17">
        <f t="shared" si="228"/>
        <v>0</v>
      </c>
      <c r="K74" s="16"/>
      <c r="L74" s="17">
        <f t="shared" ref="L74" si="261">ROUND($E74*K74,2)</f>
        <v>0</v>
      </c>
      <c r="M74" s="16"/>
      <c r="N74" s="17">
        <f t="shared" ref="N74" si="262">ROUND($E74*M74,2)</f>
        <v>0</v>
      </c>
      <c r="O74" s="16"/>
      <c r="P74" s="17">
        <f t="shared" ref="P74" si="263">ROUND($E74*O74,2)</f>
        <v>0</v>
      </c>
    </row>
    <row r="75" spans="1:16" x14ac:dyDescent="0.25">
      <c r="A75" s="14" t="s">
        <v>234</v>
      </c>
      <c r="B75" s="11" t="s">
        <v>112</v>
      </c>
      <c r="C75" s="21" t="s">
        <v>166</v>
      </c>
      <c r="D75" s="21" t="s">
        <v>173</v>
      </c>
      <c r="E75" s="12">
        <v>1</v>
      </c>
      <c r="F75" s="15" t="s">
        <v>14</v>
      </c>
      <c r="G75" s="16"/>
      <c r="H75" s="17">
        <f t="shared" ref="H75" si="264">ROUND($E75*G75,2)</f>
        <v>0</v>
      </c>
      <c r="I75" s="16"/>
      <c r="J75" s="17">
        <f t="shared" si="228"/>
        <v>0</v>
      </c>
      <c r="K75" s="16"/>
      <c r="L75" s="17">
        <f t="shared" ref="L75" si="265">ROUND($E75*K75,2)</f>
        <v>0</v>
      </c>
      <c r="M75" s="16"/>
      <c r="N75" s="17">
        <f t="shared" ref="N75" si="266">ROUND($E75*M75,2)</f>
        <v>0</v>
      </c>
      <c r="O75" s="16"/>
      <c r="P75" s="17">
        <f t="shared" ref="P75" si="267">ROUND($E75*O75,2)</f>
        <v>0</v>
      </c>
    </row>
    <row r="76" spans="1:16" x14ac:dyDescent="0.25">
      <c r="A76" s="14" t="s">
        <v>235</v>
      </c>
      <c r="B76" s="11" t="s">
        <v>113</v>
      </c>
      <c r="C76" s="21" t="s">
        <v>166</v>
      </c>
      <c r="D76" s="21" t="s">
        <v>174</v>
      </c>
      <c r="E76" s="12">
        <v>1</v>
      </c>
      <c r="F76" s="15" t="s">
        <v>14</v>
      </c>
      <c r="G76" s="16"/>
      <c r="H76" s="17">
        <f t="shared" ref="H76" si="268">ROUND($E76*G76,2)</f>
        <v>0</v>
      </c>
      <c r="I76" s="16"/>
      <c r="J76" s="17">
        <f t="shared" si="228"/>
        <v>0</v>
      </c>
      <c r="K76" s="16"/>
      <c r="L76" s="17">
        <f t="shared" ref="L76" si="269">ROUND($E76*K76,2)</f>
        <v>0</v>
      </c>
      <c r="M76" s="16"/>
      <c r="N76" s="17">
        <f t="shared" ref="N76" si="270">ROUND($E76*M76,2)</f>
        <v>0</v>
      </c>
      <c r="O76" s="16"/>
      <c r="P76" s="17">
        <f t="shared" ref="P76" si="271">ROUND($E76*O76,2)</f>
        <v>0</v>
      </c>
    </row>
    <row r="77" spans="1:16" x14ac:dyDescent="0.25">
      <c r="A77" s="14" t="s">
        <v>236</v>
      </c>
      <c r="B77" s="11" t="s">
        <v>114</v>
      </c>
      <c r="C77" s="21" t="s">
        <v>166</v>
      </c>
      <c r="D77" s="21" t="s">
        <v>175</v>
      </c>
      <c r="E77" s="12">
        <v>1</v>
      </c>
      <c r="F77" s="15" t="s">
        <v>14</v>
      </c>
      <c r="G77" s="16"/>
      <c r="H77" s="17">
        <f t="shared" ref="H77" si="272">ROUND($E77*G77,2)</f>
        <v>0</v>
      </c>
      <c r="I77" s="16"/>
      <c r="J77" s="17">
        <f t="shared" si="228"/>
        <v>0</v>
      </c>
      <c r="K77" s="16"/>
      <c r="L77" s="17">
        <f t="shared" ref="L77" si="273">ROUND($E77*K77,2)</f>
        <v>0</v>
      </c>
      <c r="M77" s="16"/>
      <c r="N77" s="17">
        <f t="shared" ref="N77" si="274">ROUND($E77*M77,2)</f>
        <v>0</v>
      </c>
      <c r="O77" s="16"/>
      <c r="P77" s="17">
        <f t="shared" ref="P77" si="275">ROUND($E77*O77,2)</f>
        <v>0</v>
      </c>
    </row>
    <row r="78" spans="1:16" x14ac:dyDescent="0.25">
      <c r="A78" s="14" t="s">
        <v>237</v>
      </c>
      <c r="B78" s="11" t="s">
        <v>115</v>
      </c>
      <c r="C78" s="21" t="s">
        <v>166</v>
      </c>
      <c r="D78" s="21" t="s">
        <v>176</v>
      </c>
      <c r="E78" s="12">
        <v>1</v>
      </c>
      <c r="F78" s="15" t="s">
        <v>14</v>
      </c>
      <c r="G78" s="16"/>
      <c r="H78" s="17">
        <f t="shared" ref="H78" si="276">ROUND($E78*G78,2)</f>
        <v>0</v>
      </c>
      <c r="I78" s="16"/>
      <c r="J78" s="17">
        <f t="shared" si="228"/>
        <v>0</v>
      </c>
      <c r="K78" s="16"/>
      <c r="L78" s="17">
        <f t="shared" ref="L78" si="277">ROUND($E78*K78,2)</f>
        <v>0</v>
      </c>
      <c r="M78" s="16"/>
      <c r="N78" s="17">
        <f t="shared" ref="N78" si="278">ROUND($E78*M78,2)</f>
        <v>0</v>
      </c>
      <c r="O78" s="16"/>
      <c r="P78" s="17">
        <f t="shared" ref="P78" si="279">ROUND($E78*O78,2)</f>
        <v>0</v>
      </c>
    </row>
    <row r="79" spans="1:16" x14ac:dyDescent="0.25">
      <c r="A79" s="14" t="s">
        <v>238</v>
      </c>
      <c r="B79" s="11" t="s">
        <v>116</v>
      </c>
      <c r="C79" s="21" t="s">
        <v>166</v>
      </c>
      <c r="D79" s="21" t="s">
        <v>177</v>
      </c>
      <c r="E79" s="12">
        <v>1</v>
      </c>
      <c r="F79" s="15" t="s">
        <v>14</v>
      </c>
      <c r="G79" s="16"/>
      <c r="H79" s="17">
        <f t="shared" ref="H79" si="280">ROUND($E79*G79,2)</f>
        <v>0</v>
      </c>
      <c r="I79" s="16"/>
      <c r="J79" s="17">
        <f t="shared" si="228"/>
        <v>0</v>
      </c>
      <c r="K79" s="16"/>
      <c r="L79" s="17">
        <f t="shared" ref="L79" si="281">ROUND($E79*K79,2)</f>
        <v>0</v>
      </c>
      <c r="M79" s="16"/>
      <c r="N79" s="17">
        <f t="shared" ref="N79" si="282">ROUND($E79*M79,2)</f>
        <v>0</v>
      </c>
      <c r="O79" s="16"/>
      <c r="P79" s="17">
        <f t="shared" ref="P79" si="283">ROUND($E79*O79,2)</f>
        <v>0</v>
      </c>
    </row>
    <row r="80" spans="1:16" x14ac:dyDescent="0.25">
      <c r="A80" s="14" t="s">
        <v>239</v>
      </c>
      <c r="B80" s="11" t="s">
        <v>117</v>
      </c>
      <c r="C80" s="21" t="s">
        <v>166</v>
      </c>
      <c r="D80" s="21" t="s">
        <v>178</v>
      </c>
      <c r="E80" s="12">
        <v>1</v>
      </c>
      <c r="F80" s="15" t="s">
        <v>14</v>
      </c>
      <c r="G80" s="16"/>
      <c r="H80" s="17">
        <f t="shared" ref="H80" si="284">ROUND($E80*G80,2)</f>
        <v>0</v>
      </c>
      <c r="I80" s="16"/>
      <c r="J80" s="17">
        <f t="shared" si="228"/>
        <v>0</v>
      </c>
      <c r="K80" s="16"/>
      <c r="L80" s="17">
        <f t="shared" ref="L80" si="285">ROUND($E80*K80,2)</f>
        <v>0</v>
      </c>
      <c r="M80" s="16"/>
      <c r="N80" s="17">
        <f t="shared" ref="N80" si="286">ROUND($E80*M80,2)</f>
        <v>0</v>
      </c>
      <c r="O80" s="16"/>
      <c r="P80" s="17">
        <f t="shared" ref="P80" si="287">ROUND($E80*O80,2)</f>
        <v>0</v>
      </c>
    </row>
    <row r="81" spans="1:16" ht="27.6" x14ac:dyDescent="0.25">
      <c r="A81" s="14" t="s">
        <v>240</v>
      </c>
      <c r="B81" s="36" t="s">
        <v>118</v>
      </c>
      <c r="C81" s="37" t="s">
        <v>168</v>
      </c>
      <c r="D81" s="37" t="s">
        <v>179</v>
      </c>
      <c r="E81" s="12">
        <v>1</v>
      </c>
      <c r="F81" s="15" t="s">
        <v>14</v>
      </c>
      <c r="G81" s="16"/>
      <c r="H81" s="17">
        <f t="shared" ref="H81" si="288">ROUND($E81*G81,2)</f>
        <v>0</v>
      </c>
      <c r="I81" s="16"/>
      <c r="J81" s="17">
        <f t="shared" si="228"/>
        <v>0</v>
      </c>
      <c r="K81" s="16"/>
      <c r="L81" s="17">
        <f t="shared" ref="L81" si="289">ROUND($E81*K81,2)</f>
        <v>0</v>
      </c>
      <c r="M81" s="16"/>
      <c r="N81" s="17">
        <f t="shared" ref="N81" si="290">ROUND($E81*M81,2)</f>
        <v>0</v>
      </c>
      <c r="O81" s="16"/>
      <c r="P81" s="17">
        <f t="shared" ref="P81" si="291">ROUND($E81*O81,2)</f>
        <v>0</v>
      </c>
    </row>
    <row r="82" spans="1:16" ht="27.6" x14ac:dyDescent="0.25">
      <c r="A82" s="14" t="s">
        <v>241</v>
      </c>
      <c r="B82" s="36" t="s">
        <v>119</v>
      </c>
      <c r="C82" s="37" t="s">
        <v>168</v>
      </c>
      <c r="D82" s="37" t="s">
        <v>180</v>
      </c>
      <c r="E82" s="12">
        <v>1</v>
      </c>
      <c r="F82" s="15" t="s">
        <v>14</v>
      </c>
      <c r="G82" s="16"/>
      <c r="H82" s="17">
        <f t="shared" ref="H82" si="292">ROUND($E82*G82,2)</f>
        <v>0</v>
      </c>
      <c r="I82" s="16"/>
      <c r="J82" s="17">
        <f t="shared" si="228"/>
        <v>0</v>
      </c>
      <c r="K82" s="16"/>
      <c r="L82" s="17">
        <f t="shared" ref="L82" si="293">ROUND($E82*K82,2)</f>
        <v>0</v>
      </c>
      <c r="M82" s="16"/>
      <c r="N82" s="17">
        <f t="shared" ref="N82" si="294">ROUND($E82*M82,2)</f>
        <v>0</v>
      </c>
      <c r="O82" s="16"/>
      <c r="P82" s="17">
        <f t="shared" ref="P82" si="295">ROUND($E82*O82,2)</f>
        <v>0</v>
      </c>
    </row>
    <row r="83" spans="1:16" ht="28.2" thickBot="1" x14ac:dyDescent="0.3">
      <c r="A83" s="14" t="s">
        <v>242</v>
      </c>
      <c r="B83" s="36" t="s">
        <v>76</v>
      </c>
      <c r="C83" s="37" t="s">
        <v>168</v>
      </c>
      <c r="D83" s="37" t="s">
        <v>181</v>
      </c>
      <c r="E83" s="12">
        <v>1</v>
      </c>
      <c r="F83" s="15" t="s">
        <v>14</v>
      </c>
      <c r="G83" s="16"/>
      <c r="H83" s="17">
        <f t="shared" ref="H83" si="296">ROUND($E83*G83,2)</f>
        <v>0</v>
      </c>
      <c r="I83" s="16"/>
      <c r="J83" s="17">
        <f t="shared" si="228"/>
        <v>0</v>
      </c>
      <c r="K83" s="16"/>
      <c r="L83" s="17">
        <f t="shared" ref="L83" si="297">ROUND($E83*K83,2)</f>
        <v>0</v>
      </c>
      <c r="M83" s="16"/>
      <c r="N83" s="17">
        <f t="shared" ref="N83" si="298">ROUND($E83*M83,2)</f>
        <v>0</v>
      </c>
      <c r="O83" s="16"/>
      <c r="P83" s="17">
        <f t="shared" ref="P83" si="299">ROUND($E83*O83,2)</f>
        <v>0</v>
      </c>
    </row>
    <row r="84" spans="1:16" x14ac:dyDescent="0.25">
      <c r="A84" s="42" t="s">
        <v>22</v>
      </c>
      <c r="B84" s="43"/>
      <c r="C84" s="43"/>
      <c r="D84" s="43"/>
      <c r="E84" s="43"/>
      <c r="F84" s="43"/>
      <c r="G84" s="43"/>
    </row>
  </sheetData>
  <autoFilter ref="A8:P84" xr:uid="{7EA2CE22-5FAE-467A-AC67-D4273ED9FA66}"/>
  <mergeCells count="16">
    <mergeCell ref="O7:P7"/>
    <mergeCell ref="C2:F2"/>
    <mergeCell ref="G5:H5"/>
    <mergeCell ref="G7:H7"/>
    <mergeCell ref="I7:J7"/>
    <mergeCell ref="K7:L7"/>
    <mergeCell ref="O6:P6"/>
    <mergeCell ref="G6:H6"/>
    <mergeCell ref="I6:J6"/>
    <mergeCell ref="K6:L6"/>
    <mergeCell ref="M6:N6"/>
    <mergeCell ref="M7:N7"/>
    <mergeCell ref="A6:F7"/>
    <mergeCell ref="A84:G84"/>
    <mergeCell ref="A2:B2"/>
    <mergeCell ref="A5:B5"/>
  </mergeCells>
  <phoneticPr fontId="2" type="noConversion"/>
  <conditionalFormatting sqref="C9:D83">
    <cfRule type="cellIs" dxfId="3" priority="1" operator="equal">
      <formula>0</formula>
    </cfRule>
    <cfRule type="cellIs" dxfId="2" priority="2" operator="equal">
      <formula>"Prime Offeror Name"</formula>
    </cfRule>
  </conditionalFormatting>
  <conditionalFormatting sqref="G9:G83 I9:I83 K9:K83 M9:M83 O9:O83">
    <cfRule type="expression" dxfId="1" priority="17">
      <formula>NOT(ROUND(G9,2)=G9)</formula>
    </cfRule>
    <cfRule type="cellIs" dxfId="0" priority="18" operator="lessThanOrEqual">
      <formula>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Accomando, Mary B.</dc:creator>
  <cp:lastModifiedBy>Accomando, Mary B.</cp:lastModifiedBy>
  <dcterms:created xsi:type="dcterms:W3CDTF">2026-10-13T15:49:31Z</dcterms:created>
  <dcterms:modified xsi:type="dcterms:W3CDTF">2026-10-20T19:05:06Z</dcterms:modified>
</cp:coreProperties>
</file>