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cg-my.sharepoint-mil.us/personal/lavon_m_lewis_uscg_mil/Documents/Desktop/CALHOUN DS FQ2 FY27/Solicitation/Solicitation Attachments/"/>
    </mc:Choice>
  </mc:AlternateContent>
  <xr:revisionPtr revIDLastSave="65" documentId="8_{D2921872-FB88-4614-9B1A-943157118BE2}" xr6:coauthVersionLast="47" xr6:coauthVersionMax="47" xr10:uidLastSave="{4E8842FB-E497-408C-9412-210578B96777}"/>
  <bookViews>
    <workbookView xWindow="-120" yWindow="-120" windowWidth="29040" windowHeight="15720" xr2:uid="{5C9D79C5-86EF-4C44-BCEB-81F0B12E5F97}"/>
  </bookViews>
  <sheets>
    <sheet name="SOS&amp;S" sheetId="1" r:id="rId1"/>
  </sheets>
  <definedNames>
    <definedName name="_xlnm.Print_Titles" localSheetId="0">'SOS&amp;S'!$1:$4,'SOS&amp;S'!$A:$F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F26" i="1"/>
  <c r="F25" i="1"/>
</calcChain>
</file>

<file path=xl/sharedStrings.xml><?xml version="1.0" encoding="utf-8"?>
<sst xmlns="http://schemas.openxmlformats.org/spreadsheetml/2006/main" count="124" uniqueCount="55">
  <si>
    <t>PRICING SCHEDULE FOR:</t>
  </si>
  <si>
    <t>ITEM</t>
  </si>
  <si>
    <t>DESCRIPTION</t>
  </si>
  <si>
    <t>UNIT PRICE</t>
  </si>
  <si>
    <t>UNIT</t>
  </si>
  <si>
    <t>QTY</t>
  </si>
  <si>
    <t>EXTENDED PRICE</t>
  </si>
  <si>
    <t>D-001</t>
  </si>
  <si>
    <t/>
  </si>
  <si>
    <t>JOB</t>
  </si>
  <si>
    <t>D-002</t>
  </si>
  <si>
    <t>D-003</t>
  </si>
  <si>
    <t>D-004</t>
  </si>
  <si>
    <t>D-005</t>
  </si>
  <si>
    <t>D-006</t>
  </si>
  <si>
    <t>D-007</t>
  </si>
  <si>
    <t>D-008</t>
  </si>
  <si>
    <t>D-009</t>
  </si>
  <si>
    <t>D-011</t>
  </si>
  <si>
    <t xml:space="preserve">Tanks (Aviation Fuel Stowage and Overflow), Clean and Inspect </t>
  </si>
  <si>
    <t>D-012</t>
  </si>
  <si>
    <t>D-015</t>
  </si>
  <si>
    <t>D-016</t>
  </si>
  <si>
    <t xml:space="preserve">Tanks (MP Fuel Storage and Overflow), Clean and Inspect </t>
  </si>
  <si>
    <t>D-017</t>
  </si>
  <si>
    <t>D-018</t>
  </si>
  <si>
    <t>D-020</t>
  </si>
  <si>
    <t>Fire Prevention, Provide</t>
  </si>
  <si>
    <t>Total Price of Definite Items</t>
  </si>
  <si>
    <t>Total Price of Option Items</t>
  </si>
  <si>
    <t>Total Price of Definite and Optional Items</t>
  </si>
  <si>
    <t>O-019</t>
  </si>
  <si>
    <t>Circuit Breakers (Draw Out), Inspect and Test</t>
  </si>
  <si>
    <t>Miscellaneous System Relief Valves, 5 Year Certification</t>
  </si>
  <si>
    <t>Deck Covering (Slip-Resistant) Stern Deck, Renew</t>
  </si>
  <si>
    <t>Tenting (Stern Deck), Provide</t>
  </si>
  <si>
    <t>Deck Covering (Polymeric), Repair and Seal</t>
  </si>
  <si>
    <t xml:space="preserve">Tanks (MP Fuel Service), Clean and Inspect </t>
  </si>
  <si>
    <t>Tanks (Water Mist), Preserve (Partial)</t>
  </si>
  <si>
    <t>Potable Water Pneumatic Tank, Clean and Inspect</t>
  </si>
  <si>
    <t>Dewatering Overboard Discharge Connections, Install</t>
  </si>
  <si>
    <t>Potable Water FWD Hose Connection, Install</t>
  </si>
  <si>
    <t>Dry Provision Storeroom, Modify</t>
  </si>
  <si>
    <t>HVAC System (Port Aft Capstan), Modify</t>
  </si>
  <si>
    <t>Weather Deck Scuppers, Install</t>
  </si>
  <si>
    <t>MPAC Demister, Install</t>
  </si>
  <si>
    <t>Tanks (Water Mist), Clean and Inspect</t>
  </si>
  <si>
    <t>Temporary Service, Provide - Cutter</t>
  </si>
  <si>
    <t>USCGC CALHOUN (WMSL-418) DOCKSIDE AVAILABILITY FQ2 FY2027</t>
  </si>
  <si>
    <t>D-014</t>
  </si>
  <si>
    <t>D-013</t>
  </si>
  <si>
    <t>D-010</t>
  </si>
  <si>
    <t>Welding, Provide (General)up to 25 sq. in.</t>
  </si>
  <si>
    <t>Each Activation</t>
  </si>
  <si>
    <t>50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</si>
</sst>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6" formatCode="&quot;$&quot;#,##0.00"/>
  </numFmts>
  <fonts count="5" x14ac:knownFonts="1">
    <font>
      <sz val="10"/>
      <color indexed="8"/>
      <name val="Arial"/>
      <family val="2"/>
    </font>
    <font>
      <sz val="8"/>
      <name val="Arial"/>
      <family val="2"/>
    </font>
    <font>
      <sz val="9"/>
      <color indexed="8"/>
      <name val="Courier New"/>
      <family val="3"/>
    </font>
    <font>
      <b/>
      <sz val="9"/>
      <color indexed="8"/>
      <name val="Courier New"/>
      <family val="3"/>
    </font>
    <font>
      <sz val="9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/>
    <xf numFmtId="0" fontId="4" fillId="0" borderId="3" xfId="0" applyFont="1" applyBorder="1"/>
    <xf numFmtId="0" fontId="3" fillId="0" borderId="5" xfId="0" applyFont="1" applyBorder="1"/>
    <xf numFmtId="0" fontId="2" fillId="0" borderId="9" xfId="0" applyFont="1" applyBorder="1"/>
    <xf numFmtId="0" fontId="3" fillId="0" borderId="3" xfId="0" applyFont="1" applyBorder="1"/>
    <xf numFmtId="0" fontId="4" fillId="0" borderId="9" xfId="0" applyFont="1" applyBorder="1"/>
    <xf numFmtId="7" fontId="2" fillId="0" borderId="5" xfId="0" applyNumberFormat="1" applyFont="1" applyBorder="1"/>
    <xf numFmtId="0" fontId="2" fillId="0" borderId="4" xfId="0" applyFont="1" applyBorder="1"/>
    <xf numFmtId="7" fontId="2" fillId="0" borderId="3" xfId="0" applyNumberFormat="1" applyFont="1" applyBorder="1"/>
    <xf numFmtId="0" fontId="2" fillId="0" borderId="3" xfId="0" applyFont="1" applyBorder="1" applyAlignment="1">
      <alignment wrapText="1"/>
    </xf>
    <xf numFmtId="7" fontId="2" fillId="0" borderId="0" xfId="0" applyNumberFormat="1" applyFont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14" xfId="0" applyFont="1" applyBorder="1"/>
    <xf numFmtId="0" fontId="2" fillId="0" borderId="8" xfId="0" applyFont="1" applyBorder="1"/>
    <xf numFmtId="7" fontId="2" fillId="0" borderId="7" xfId="0" applyNumberFormat="1" applyFont="1" applyBorder="1"/>
    <xf numFmtId="0" fontId="2" fillId="0" borderId="10" xfId="0" applyFont="1" applyBorder="1"/>
    <xf numFmtId="0" fontId="2" fillId="0" borderId="11" xfId="0" applyFont="1" applyBorder="1" applyAlignment="1">
      <alignment wrapText="1"/>
    </xf>
    <xf numFmtId="7" fontId="2" fillId="0" borderId="15" xfId="0" applyNumberFormat="1" applyFont="1" applyBorder="1"/>
    <xf numFmtId="0" fontId="2" fillId="0" borderId="11" xfId="0" applyFont="1" applyBorder="1"/>
    <xf numFmtId="0" fontId="2" fillId="0" borderId="12" xfId="0" applyFont="1" applyBorder="1"/>
    <xf numFmtId="7" fontId="2" fillId="0" borderId="13" xfId="0" applyNumberFormat="1" applyFont="1" applyBorder="1"/>
    <xf numFmtId="0" fontId="3" fillId="2" borderId="10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3" xfId="0" applyFont="1" applyFill="1" applyBorder="1"/>
    <xf numFmtId="166" fontId="3" fillId="0" borderId="3" xfId="0" applyNumberFormat="1" applyFont="1" applyBorder="1"/>
    <xf numFmtId="0" fontId="2" fillId="0" borderId="9" xfId="0" applyFont="1" applyBorder="1" applyAlignment="1">
      <alignment wrapText="1"/>
    </xf>
    <xf numFmtId="7" fontId="2" fillId="0" borderId="9" xfId="0" applyNumberFormat="1" applyFont="1" applyBorder="1"/>
    <xf numFmtId="0" fontId="2" fillId="0" borderId="2" xfId="0" applyFont="1" applyFill="1" applyBorder="1"/>
    <xf numFmtId="0" fontId="2" fillId="0" borderId="9" xfId="0" applyFont="1" applyFill="1" applyBorder="1" applyAlignment="1">
      <alignment wrapText="1"/>
    </xf>
    <xf numFmtId="7" fontId="2" fillId="0" borderId="5" xfId="0" applyNumberFormat="1" applyFont="1" applyFill="1" applyBorder="1"/>
    <xf numFmtId="0" fontId="2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DFFE5-235B-46FF-8217-6DB7219A59C2}">
  <dimension ref="A1:F27"/>
  <sheetViews>
    <sheetView tabSelected="1" topLeftCell="A3" zoomScaleNormal="100" workbookViewId="0">
      <selection activeCell="J20" sqref="J20"/>
    </sheetView>
  </sheetViews>
  <sheetFormatPr defaultRowHeight="12" x14ac:dyDescent="0.2"/>
  <cols>
    <col min="1" max="1" width="6.28515625" style="1" customWidth="1"/>
    <col min="2" max="2" width="64.85546875" style="3" bestFit="1" customWidth="1"/>
    <col min="3" max="3" width="13.7109375" style="1" customWidth="1"/>
    <col min="4" max="4" width="11.28515625" style="1" customWidth="1"/>
    <col min="5" max="5" width="9" style="1" customWidth="1"/>
    <col min="6" max="6" width="15.7109375" style="1" customWidth="1"/>
    <col min="7" max="16384" width="9.140625" style="1"/>
  </cols>
  <sheetData>
    <row r="1" spans="1:6" ht="15.95" customHeight="1" x14ac:dyDescent="0.25">
      <c r="B1" s="2" t="s">
        <v>0</v>
      </c>
    </row>
    <row r="2" spans="1:6" ht="15.95" customHeight="1" x14ac:dyDescent="0.25">
      <c r="B2" s="2" t="s">
        <v>48</v>
      </c>
    </row>
    <row r="3" spans="1:6" ht="15.95" customHeight="1" thickBot="1" x14ac:dyDescent="0.25"/>
    <row r="4" spans="1:6" ht="24.95" customHeight="1" thickBot="1" x14ac:dyDescent="0.3">
      <c r="A4" s="26" t="s">
        <v>1</v>
      </c>
      <c r="B4" s="27" t="s">
        <v>2</v>
      </c>
      <c r="C4" s="28" t="s">
        <v>3</v>
      </c>
      <c r="D4" s="28" t="s">
        <v>4</v>
      </c>
      <c r="E4" s="28" t="s">
        <v>5</v>
      </c>
      <c r="F4" s="29" t="s">
        <v>6</v>
      </c>
    </row>
    <row r="5" spans="1:6" ht="24.95" customHeight="1" x14ac:dyDescent="0.25">
      <c r="A5" s="4" t="s">
        <v>7</v>
      </c>
      <c r="B5" s="5" t="s">
        <v>32</v>
      </c>
      <c r="C5" s="6"/>
      <c r="D5" s="7" t="s">
        <v>9</v>
      </c>
      <c r="E5" s="8"/>
      <c r="F5" s="30"/>
    </row>
    <row r="6" spans="1:6" ht="15.95" customHeight="1" x14ac:dyDescent="0.2">
      <c r="A6" s="4" t="s">
        <v>10</v>
      </c>
      <c r="B6" s="9" t="s">
        <v>33</v>
      </c>
      <c r="C6" s="10"/>
      <c r="D6" s="7" t="s">
        <v>9</v>
      </c>
      <c r="E6" s="11"/>
      <c r="F6" s="12"/>
    </row>
    <row r="7" spans="1:6" ht="15.95" customHeight="1" x14ac:dyDescent="0.2">
      <c r="A7" s="4" t="s">
        <v>11</v>
      </c>
      <c r="B7" s="9" t="s">
        <v>34</v>
      </c>
      <c r="C7" s="10"/>
      <c r="D7" s="7" t="s">
        <v>9</v>
      </c>
      <c r="E7" s="11"/>
      <c r="F7" s="12"/>
    </row>
    <row r="8" spans="1:6" ht="15.95" customHeight="1" x14ac:dyDescent="0.2">
      <c r="A8" s="4" t="s">
        <v>12</v>
      </c>
      <c r="B8" s="9" t="s">
        <v>35</v>
      </c>
      <c r="C8" s="10" t="s">
        <v>8</v>
      </c>
      <c r="D8" s="7" t="s">
        <v>9</v>
      </c>
      <c r="E8" s="11"/>
      <c r="F8" s="12"/>
    </row>
    <row r="9" spans="1:6" ht="15.95" customHeight="1" x14ac:dyDescent="0.2">
      <c r="A9" s="4" t="s">
        <v>13</v>
      </c>
      <c r="B9" s="9" t="s">
        <v>36</v>
      </c>
      <c r="C9" s="10" t="s">
        <v>8</v>
      </c>
      <c r="D9" s="7" t="s">
        <v>9</v>
      </c>
      <c r="E9" s="11"/>
      <c r="F9" s="12"/>
    </row>
    <row r="10" spans="1:6" ht="15.95" customHeight="1" x14ac:dyDescent="0.2">
      <c r="A10" s="4" t="s">
        <v>14</v>
      </c>
      <c r="B10" s="9" t="s">
        <v>37</v>
      </c>
      <c r="C10" s="10" t="s">
        <v>8</v>
      </c>
      <c r="D10" s="7" t="s">
        <v>9</v>
      </c>
      <c r="E10" s="11"/>
      <c r="F10" s="12"/>
    </row>
    <row r="11" spans="1:6" ht="15.95" customHeight="1" x14ac:dyDescent="0.2">
      <c r="A11" s="4" t="s">
        <v>15</v>
      </c>
      <c r="B11" s="9" t="s">
        <v>23</v>
      </c>
      <c r="C11" s="10" t="s">
        <v>8</v>
      </c>
      <c r="D11" s="7" t="s">
        <v>9</v>
      </c>
      <c r="E11" s="11"/>
      <c r="F11" s="12"/>
    </row>
    <row r="12" spans="1:6" ht="15.95" customHeight="1" x14ac:dyDescent="0.2">
      <c r="A12" s="4" t="s">
        <v>16</v>
      </c>
      <c r="B12" s="9" t="s">
        <v>19</v>
      </c>
      <c r="C12" s="10" t="s">
        <v>8</v>
      </c>
      <c r="D12" s="7" t="s">
        <v>9</v>
      </c>
      <c r="E12" s="11"/>
      <c r="F12" s="12"/>
    </row>
    <row r="13" spans="1:6" ht="15.95" customHeight="1" x14ac:dyDescent="0.2">
      <c r="A13" s="4" t="s">
        <v>17</v>
      </c>
      <c r="B13" s="9" t="s">
        <v>46</v>
      </c>
      <c r="C13" s="10" t="s">
        <v>8</v>
      </c>
      <c r="D13" s="7" t="s">
        <v>9</v>
      </c>
      <c r="E13" s="11"/>
      <c r="F13" s="12"/>
    </row>
    <row r="14" spans="1:6" ht="15.95" customHeight="1" x14ac:dyDescent="0.2">
      <c r="A14" s="4" t="s">
        <v>51</v>
      </c>
      <c r="B14" s="9" t="s">
        <v>38</v>
      </c>
      <c r="C14" s="10" t="s">
        <v>8</v>
      </c>
      <c r="D14" s="7" t="s">
        <v>9</v>
      </c>
      <c r="E14" s="11"/>
      <c r="F14" s="12"/>
    </row>
    <row r="15" spans="1:6" ht="15.95" customHeight="1" x14ac:dyDescent="0.2">
      <c r="A15" s="4" t="s">
        <v>18</v>
      </c>
      <c r="B15" s="9" t="s">
        <v>39</v>
      </c>
      <c r="C15" s="10" t="s">
        <v>8</v>
      </c>
      <c r="D15" s="7" t="s">
        <v>9</v>
      </c>
      <c r="E15" s="11"/>
      <c r="F15" s="12"/>
    </row>
    <row r="16" spans="1:6" ht="15.95" customHeight="1" x14ac:dyDescent="0.2">
      <c r="A16" s="4" t="s">
        <v>20</v>
      </c>
      <c r="B16" s="9" t="s">
        <v>40</v>
      </c>
      <c r="C16" s="10" t="s">
        <v>8</v>
      </c>
      <c r="D16" s="7" t="s">
        <v>9</v>
      </c>
      <c r="E16" s="11"/>
      <c r="F16" s="12"/>
    </row>
    <row r="17" spans="1:6" ht="15.95" customHeight="1" x14ac:dyDescent="0.2">
      <c r="A17" s="4" t="s">
        <v>50</v>
      </c>
      <c r="B17" s="9" t="s">
        <v>41</v>
      </c>
      <c r="C17" s="10" t="s">
        <v>8</v>
      </c>
      <c r="D17" s="7" t="s">
        <v>9</v>
      </c>
      <c r="E17" s="11"/>
      <c r="F17" s="12"/>
    </row>
    <row r="18" spans="1:6" ht="15.95" customHeight="1" x14ac:dyDescent="0.2">
      <c r="A18" s="4" t="s">
        <v>49</v>
      </c>
      <c r="B18" s="9" t="s">
        <v>42</v>
      </c>
      <c r="C18" s="10" t="s">
        <v>8</v>
      </c>
      <c r="D18" s="7" t="s">
        <v>9</v>
      </c>
      <c r="E18" s="11"/>
      <c r="F18" s="12"/>
    </row>
    <row r="19" spans="1:6" ht="15.95" customHeight="1" x14ac:dyDescent="0.2">
      <c r="A19" s="4" t="s">
        <v>21</v>
      </c>
      <c r="B19" s="9" t="s">
        <v>43</v>
      </c>
      <c r="C19" s="10" t="s">
        <v>8</v>
      </c>
      <c r="D19" s="7" t="s">
        <v>9</v>
      </c>
      <c r="E19" s="11"/>
      <c r="F19" s="12"/>
    </row>
    <row r="20" spans="1:6" ht="15.95" customHeight="1" x14ac:dyDescent="0.2">
      <c r="A20" s="4" t="s">
        <v>22</v>
      </c>
      <c r="B20" s="9" t="s">
        <v>44</v>
      </c>
      <c r="C20" s="10" t="s">
        <v>8</v>
      </c>
      <c r="D20" s="7" t="s">
        <v>9</v>
      </c>
      <c r="E20" s="11"/>
      <c r="F20" s="12"/>
    </row>
    <row r="21" spans="1:6" ht="15.95" customHeight="1" x14ac:dyDescent="0.2">
      <c r="A21" s="4" t="s">
        <v>24</v>
      </c>
      <c r="B21" s="9" t="s">
        <v>45</v>
      </c>
      <c r="C21" s="10" t="s">
        <v>8</v>
      </c>
      <c r="D21" s="7" t="s">
        <v>9</v>
      </c>
      <c r="E21" s="11"/>
      <c r="F21" s="12"/>
    </row>
    <row r="22" spans="1:6" ht="15.95" customHeight="1" x14ac:dyDescent="0.2">
      <c r="A22" s="4" t="s">
        <v>25</v>
      </c>
      <c r="B22" s="31" t="s">
        <v>47</v>
      </c>
      <c r="C22" s="32" t="s">
        <v>8</v>
      </c>
      <c r="D22" s="7" t="s">
        <v>9</v>
      </c>
      <c r="E22" s="11"/>
      <c r="F22" s="12"/>
    </row>
    <row r="23" spans="1:6" ht="29.25" customHeight="1" x14ac:dyDescent="0.2">
      <c r="A23" s="33" t="s">
        <v>31</v>
      </c>
      <c r="B23" s="34" t="s">
        <v>52</v>
      </c>
      <c r="C23" s="35" t="s">
        <v>8</v>
      </c>
      <c r="D23" s="34" t="s">
        <v>53</v>
      </c>
      <c r="E23" s="36" t="s">
        <v>54</v>
      </c>
      <c r="F23" s="12"/>
    </row>
    <row r="24" spans="1:6" ht="15.95" customHeight="1" x14ac:dyDescent="0.2">
      <c r="A24" s="4" t="s">
        <v>26</v>
      </c>
      <c r="B24" s="9" t="s">
        <v>27</v>
      </c>
      <c r="C24" s="10" t="s">
        <v>8</v>
      </c>
      <c r="D24" s="7" t="s">
        <v>9</v>
      </c>
      <c r="E24" s="11"/>
      <c r="F24" s="12"/>
    </row>
    <row r="25" spans="1:6" ht="15.95" customHeight="1" x14ac:dyDescent="0.2">
      <c r="A25" s="4"/>
      <c r="B25" s="13" t="s">
        <v>28</v>
      </c>
      <c r="C25" s="10"/>
      <c r="D25" s="7"/>
      <c r="E25" s="11"/>
      <c r="F25" s="12">
        <f>SUMIF($A$5:$A$24,"D-*",$F5:$F$24)</f>
        <v>0</v>
      </c>
    </row>
    <row r="26" spans="1:6" ht="15.95" customHeight="1" thickBot="1" x14ac:dyDescent="0.25">
      <c r="A26" s="15"/>
      <c r="B26" s="16" t="s">
        <v>29</v>
      </c>
      <c r="C26" s="14"/>
      <c r="D26" s="17"/>
      <c r="E26" s="18"/>
      <c r="F26" s="19">
        <f>SUMIF($A$5:$A$24,"O-*",$F5:$F$24)</f>
        <v>0</v>
      </c>
    </row>
    <row r="27" spans="1:6" ht="15.95" customHeight="1" thickBot="1" x14ac:dyDescent="0.25">
      <c r="A27" s="20"/>
      <c r="B27" s="21" t="s">
        <v>30</v>
      </c>
      <c r="C27" s="22"/>
      <c r="D27" s="23"/>
      <c r="E27" s="24"/>
      <c r="F27" s="25">
        <f>SUM($F$5:$F$24)</f>
        <v>0</v>
      </c>
    </row>
  </sheetData>
  <phoneticPr fontId="1" type="noConversion"/>
  <pageMargins left="0.75" right="0.75" top="1" bottom="1" header="0.5" footer="0.5"/>
  <pageSetup scale="70" orientation="landscape"/>
  <headerFooter>
    <oddFooter>&amp;C(11/18/2025)_x000D_
Draft-0 -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73581B48A80142AB1181A0790C612C" ma:contentTypeVersion="27" ma:contentTypeDescription="Create a new document." ma:contentTypeScope="" ma:versionID="69759bcc3c238b4c85446fe1ddc573ea">
  <xsd:schema xmlns:xsd="http://www.w3.org/2001/XMLSchema" xmlns:xs="http://www.w3.org/2001/XMLSchema" xmlns:p="http://schemas.microsoft.com/office/2006/metadata/properties" xmlns:ns1="http://schemas.microsoft.com/sharepoint/v3" xmlns:ns2="7e527dd2-f01c-4f5c-8b67-9a946448f3af" xmlns:ns3="b49662ed-82a8-4daa-a67f-731182ab73b4" targetNamespace="http://schemas.microsoft.com/office/2006/metadata/properties" ma:root="true" ma:fieldsID="735b434a3d52b8ebd7afeb633b7c6867" ns1:_="" ns2:_="" ns3:_="">
    <xsd:import namespace="http://schemas.microsoft.com/sharepoint/v3"/>
    <xsd:import namespace="7e527dd2-f01c-4f5c-8b67-9a946448f3af"/>
    <xsd:import namespace="b49662ed-82a8-4daa-a67f-731182ab73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utter" minOccurs="0"/>
                <xsd:element ref="ns2:FY" minOccurs="0"/>
                <xsd:element ref="ns2:EquipmentCategory" minOccurs="0"/>
                <xsd:element ref="ns2:FQ" minOccurs="0"/>
                <xsd:element ref="ns2:ProjectTyp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PDMDocumentType" minOccurs="0"/>
                <xsd:element ref="ns2:CY" minOccurs="0"/>
                <xsd:element ref="ns2:DISCREP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27dd2-f01c-4f5c-8b67-9a946448f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utter" ma:index="10" nillable="true" ma:displayName="Hull/Class" ma:format="Dropdown" ma:internalName="Cutt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WAGB-399"/>
                    <xsd:enumeration value="WAGB-420"/>
                    <xsd:enumeration value="WMSL-418"/>
                    <xsd:enumeration value="WMEC-282"/>
                    <xsd:enumeration value="WAGB 10"/>
                    <xsd:enumeration value="WAGB 11"/>
                    <xsd:enumeration value="WMSL 750"/>
                    <xsd:enumeration value="WMSL 751"/>
                    <xsd:enumeration value="WMSL 752"/>
                    <xsd:enumeration value="WMSL 753"/>
                    <xsd:enumeration value="WMSL 754"/>
                    <xsd:enumeration value="WMSL 755"/>
                    <xsd:enumeration value="WMSL 756"/>
                    <xsd:enumeration value="WMSL 757"/>
                    <xsd:enumeration value="WMSL 758"/>
                    <xsd:enumeration value="WMSL 759"/>
                    <xsd:enumeration value="WMSL 760"/>
                    <xsd:enumeration value="WAGB 21"/>
                    <xsd:enumeration value="WMSP-460"/>
                  </xsd:restriction>
                </xsd:simpleType>
              </xsd:element>
            </xsd:sequence>
          </xsd:extension>
        </xsd:complexContent>
      </xsd:complexType>
    </xsd:element>
    <xsd:element name="FY" ma:index="11" nillable="true" ma:displayName="FY" ma:format="Dropdown" ma:internalName="FY">
      <xsd:simpleType>
        <xsd:restriction base="dms:Choice">
          <xsd:enumeration value="1970s"/>
          <xsd:enumeration value="1980s"/>
          <xsd:enumeration value="1990s"/>
          <xsd:enumeration value="2000"/>
          <xsd:enumeration value="2001"/>
          <xsd:enumeration value="2002"/>
          <xsd:enumeration value="2003"/>
          <xsd:enumeration value="2004"/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  <xsd:enumeration value="2031"/>
          <xsd:enumeration value="2032"/>
          <xsd:enumeration value="2033"/>
          <xsd:enumeration value="2034"/>
          <xsd:enumeration value="2035"/>
        </xsd:restriction>
      </xsd:simpleType>
    </xsd:element>
    <xsd:element name="EquipmentCategory" ma:index="12" nillable="true" ma:displayName="Equipment Category" ma:format="Dropdown" ma:internalName="Equipment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000 - General Admin"/>
                    <xsd:enumeration value="100 - Hull"/>
                    <xsd:enumeration value="222 - Generators (Prime Mover)"/>
                    <xsd:enumeration value="230 - Propulsion Units"/>
                    <xsd:enumeration value="233 - Propulsion Internal Combustion Engines"/>
                    <xsd:enumeration value="234 - Propulsion Gas Turbines"/>
                    <xsd:enumeration value="235 - Electric Propulsion"/>
                    <xsd:enumeration value="240 - Transmission and Propulsor Systems"/>
                    <xsd:enumeration value="260 - Propulsion Support Systems"/>
                    <xsd:enumeration value="300 - Electrical"/>
                    <xsd:enumeration value="310 - Electric Power Generation (Alternator)"/>
                    <xsd:enumeration value="320 - Power Distribution Systems"/>
                    <xsd:enumeration value="400 - Command &amp; Surveillance"/>
                    <xsd:enumeration value="404 - Transmission Lines"/>
                    <xsd:enumeration value="405 - Antennas"/>
                    <xsd:enumeration value="415 - Digital Data Communications"/>
                    <xsd:enumeration value="420 - Navigation Systems"/>
                    <xsd:enumeration value="430 - Interior Communications"/>
                    <xsd:enumeration value="440 - Exterior Communications"/>
                    <xsd:enumeration value="441 - Radio Systems"/>
                    <xsd:enumeration value="450 - Surveillance Systems, Surface and Air"/>
                    <xsd:enumeration value="470 - Countermeasure Systems"/>
                    <xsd:enumeration value="480 - Fire Control Systems (Weapons)"/>
                    <xsd:enumeration value="495 - Special Purpose Intelligence Systems"/>
                    <xsd:enumeration value="500 - Auxiliary"/>
                    <xsd:enumeration value="510 - Climate Control"/>
                    <xsd:enumeration value="520 - Sea Water Systems"/>
                    <xsd:enumeration value="530 - Fresh Water Systems"/>
                    <xsd:enumeration value="540 - Fuels and Lubricants, Handling and Storage"/>
                    <xsd:enumeration value="550 - Air, Gas, and Miscellaneous Fluid Systems"/>
                    <xsd:enumeration value="580 - Mechanical Handling Systems"/>
                    <xsd:enumeration value="600 - Outfittings"/>
                    <xsd:enumeration value="700 - Armaments"/>
                    <xsd:enumeration value="800 - Shipbuilding"/>
                    <xsd:enumeration value="900 - Acquisition"/>
                  </xsd:restriction>
                </xsd:simpleType>
              </xsd:element>
            </xsd:sequence>
          </xsd:extension>
        </xsd:complexContent>
      </xsd:complexType>
    </xsd:element>
    <xsd:element name="FQ" ma:index="13" nillable="true" ma:displayName="FQ" ma:format="Dropdown" ma:internalName="FQ">
      <xsd:simpleType>
        <xsd:restriction base="dms:Choice">
          <xsd:enumeration value="1"/>
          <xsd:enumeration value="2"/>
          <xsd:enumeration value="3"/>
          <xsd:enumeration value="4"/>
        </xsd:restriction>
      </xsd:simpleType>
    </xsd:element>
    <xsd:element name="ProjectType" ma:index="14" nillable="true" ma:displayName="Project Type" ma:format="Dropdown" ma:internalName="ProjectType">
      <xsd:simpleType>
        <xsd:restriction base="dms:Choice">
          <xsd:enumeration value="DS"/>
          <xsd:enumeration value="DD"/>
          <xsd:enumeration value="SMP"/>
          <xsd:enumeration value="DISCREP"/>
          <xsd:enumeration value="C5I"/>
          <xsd:enumeration value="PC&amp;I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0711c0e-4245-4ab7-b236-62d0b6835c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PDMDocumentType" ma:index="26" nillable="true" ma:displayName="PDM Doc Type" ma:format="Dropdown" ma:internalName="PDMDocumentType">
      <xsd:simpleType>
        <xsd:restriction base="dms:Choice">
          <xsd:enumeration value="CFR"/>
          <xsd:enumeration value="Specification"/>
          <xsd:enumeration value="IGE"/>
          <xsd:enumeration value="Standard Report"/>
          <xsd:enumeration value="Inspection Report"/>
          <xsd:enumeration value="Drawing"/>
          <xsd:enumeration value="Acceptance Tests"/>
          <xsd:enumeration value="MPC"/>
          <xsd:enumeration value="Tech Pub"/>
          <xsd:enumeration value="Photos"/>
          <xsd:enumeration value="Choice 11"/>
        </xsd:restriction>
      </xsd:simpleType>
    </xsd:element>
    <xsd:element name="CY" ma:index="27" nillable="true" ma:displayName="CY" ma:format="Dropdown" ma:internalName="CY">
      <xsd:simpleType>
        <xsd:restriction base="dms:Choice">
          <xsd:enumeration value="1970s"/>
          <xsd:enumeration value="1980s"/>
          <xsd:enumeration value="1990s"/>
          <xsd:enumeration value="2000"/>
          <xsd:enumeration value="2001"/>
          <xsd:enumeration value="2002"/>
          <xsd:enumeration value="2003"/>
          <xsd:enumeration value="2004"/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  <xsd:enumeration value="2031"/>
          <xsd:enumeration value="2032"/>
          <xsd:enumeration value="2033"/>
          <xsd:enumeration value="2034"/>
          <xsd:enumeration value="2035"/>
          <xsd:enumeration value="2036"/>
        </xsd:restriction>
      </xsd:simpleType>
    </xsd:element>
    <xsd:element name="DISCREPStatus" ma:index="28" nillable="true" ma:displayName="DISCREP Status" ma:format="Dropdown" ma:internalName="DISCREPStatus">
      <xsd:simpleType>
        <xsd:restriction base="dms:Choice">
          <xsd:enumeration value="OPEN"/>
          <xsd:enumeration value="CLOSE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662ed-82a8-4daa-a67f-731182ab73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10cecd2-1f2f-4066-8d28-3da6647ec94c}" ma:internalName="TaxCatchAll" ma:showField="CatchAllData" ma:web="b49662ed-82a8-4daa-a67f-731182ab73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4008C4-0899-41C1-B89F-BE568E1DFE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527dd2-f01c-4f5c-8b67-9a946448f3af"/>
    <ds:schemaRef ds:uri="b49662ed-82a8-4daa-a67f-731182ab73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3F4ED3-9477-4ADD-911C-B7F0E5AA31C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69ba0d5-02cb-4d2f-94fd-9212cc24b78c}" enabled="0" method="" siteId="{369ba0d5-02cb-4d2f-94fd-9212cc24b7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SOS&amp;S</vt:lpstr>
      <vt:lpstr>'SOS&amp;S'!Print_Titles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Hyacinth, Melissa N LTJG USCG SFLC (USA)</dc:creator>
  <cp:keywords/>
  <dc:description/>
  <cp:lastModifiedBy>Lewis, Lavon M CIV</cp:lastModifiedBy>
  <cp:revision/>
  <dcterms:created xsi:type="dcterms:W3CDTF">2026-01-14T15:10:42Z</dcterms:created>
  <dcterms:modified xsi:type="dcterms:W3CDTF">2026-08-20T15:58:04Z</dcterms:modified>
  <cp:category/>
  <cp:contentStatus/>
</cp:coreProperties>
</file>